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rm_users\users$\pereirama\Desktop\Página Internet GUG\Documentação\04_Mapas de Reporte\"/>
    </mc:Choice>
  </mc:AlternateContent>
  <bookViews>
    <workbookView xWindow="0" yWindow="0" windowWidth="28800" windowHeight="12435"/>
  </bookViews>
  <sheets>
    <sheet name="EO" sheetId="1" r:id="rId1"/>
  </sheets>
  <externalReferences>
    <externalReference r:id="rId2"/>
  </externalReferences>
  <definedNames>
    <definedName name="_xlnm._FilterDatabase" localSheetId="0" hidden="1">EO!$A$3:$BB$1099</definedName>
    <definedName name="Documento">#REF!</definedName>
    <definedName name="Z_823588BE_BC28_468C_87F3_A497DC588AAD_.wvu.FilterData" localSheetId="0" hidden="1">EO!$A$4:$BB$1099</definedName>
    <definedName name="Z_86E1BFB1_A39C_6647_8B84_32CCE9974344_.wvu.FilterData" localSheetId="0" hidden="1">EO!$A$4:$BB$1099</definedName>
    <definedName name="Z_CC4BADEF_D91F_43AD_A36A_389CEABBF8D5_.wvu.FilterData" localSheetId="0" hidden="1">EO!$A$4:$BB$1099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33" i="1" l="1"/>
  <c r="BA1133" i="1"/>
  <c r="AZ1133" i="1"/>
  <c r="AX1133" i="1"/>
  <c r="AW1133" i="1"/>
  <c r="AV1133" i="1"/>
  <c r="AT1133" i="1"/>
  <c r="AS1133" i="1"/>
  <c r="AR1133" i="1"/>
  <c r="AP1133" i="1"/>
  <c r="AO1133" i="1"/>
  <c r="AN1133" i="1"/>
  <c r="AL1133" i="1"/>
  <c r="AK1133" i="1"/>
  <c r="AJ1133" i="1"/>
  <c r="AH1133" i="1"/>
  <c r="AG1133" i="1"/>
  <c r="AF1133" i="1"/>
  <c r="AD1133" i="1"/>
  <c r="AC1133" i="1"/>
  <c r="AB1133" i="1"/>
  <c r="Z1133" i="1"/>
  <c r="Y1133" i="1"/>
  <c r="X1133" i="1"/>
  <c r="V1133" i="1"/>
  <c r="U1133" i="1"/>
  <c r="T1133" i="1"/>
  <c r="R1133" i="1"/>
  <c r="Q1133" i="1"/>
  <c r="P1133" i="1"/>
  <c r="N1133" i="1"/>
  <c r="M1133" i="1"/>
  <c r="L1133" i="1"/>
  <c r="J1133" i="1"/>
  <c r="I1133" i="1"/>
  <c r="H1133" i="1"/>
  <c r="F1133" i="1"/>
  <c r="E1133" i="1"/>
  <c r="D1133" i="1"/>
  <c r="BB1132" i="1"/>
  <c r="BA1132" i="1"/>
  <c r="AZ1132" i="1"/>
  <c r="AX1132" i="1"/>
  <c r="AW1132" i="1"/>
  <c r="AV1132" i="1"/>
  <c r="AT1132" i="1"/>
  <c r="AS1132" i="1"/>
  <c r="AR1132" i="1"/>
  <c r="AP1132" i="1"/>
  <c r="AO1132" i="1"/>
  <c r="AN1132" i="1"/>
  <c r="AL1132" i="1"/>
  <c r="AK1132" i="1"/>
  <c r="AJ1132" i="1"/>
  <c r="AH1132" i="1"/>
  <c r="AG1132" i="1"/>
  <c r="AF1132" i="1"/>
  <c r="AD1132" i="1"/>
  <c r="AC1132" i="1"/>
  <c r="AB1132" i="1"/>
  <c r="Z1132" i="1"/>
  <c r="Y1132" i="1"/>
  <c r="X1132" i="1"/>
  <c r="V1132" i="1"/>
  <c r="U1132" i="1"/>
  <c r="T1132" i="1"/>
  <c r="R1132" i="1"/>
  <c r="Q1132" i="1"/>
  <c r="P1132" i="1"/>
  <c r="N1132" i="1"/>
  <c r="M1132" i="1"/>
  <c r="L1132" i="1"/>
  <c r="J1132" i="1"/>
  <c r="I1132" i="1"/>
  <c r="H1132" i="1"/>
  <c r="F1132" i="1"/>
  <c r="E1132" i="1"/>
  <c r="D1132" i="1"/>
  <c r="BB1131" i="1"/>
  <c r="BA1131" i="1"/>
  <c r="AZ1131" i="1"/>
  <c r="AX1131" i="1"/>
  <c r="AW1131" i="1"/>
  <c r="AV1131" i="1"/>
  <c r="AT1131" i="1"/>
  <c r="AS1131" i="1"/>
  <c r="AR1131" i="1"/>
  <c r="AP1131" i="1"/>
  <c r="AO1131" i="1"/>
  <c r="AN1131" i="1"/>
  <c r="AL1131" i="1"/>
  <c r="AK1131" i="1"/>
  <c r="AJ1131" i="1"/>
  <c r="AH1131" i="1"/>
  <c r="AG1131" i="1"/>
  <c r="AF1131" i="1"/>
  <c r="AD1131" i="1"/>
  <c r="AC1131" i="1"/>
  <c r="AB1131" i="1"/>
  <c r="Z1131" i="1"/>
  <c r="Y1131" i="1"/>
  <c r="X1131" i="1"/>
  <c r="V1131" i="1"/>
  <c r="U1131" i="1"/>
  <c r="T1131" i="1"/>
  <c r="R1131" i="1"/>
  <c r="Q1131" i="1"/>
  <c r="P1131" i="1"/>
  <c r="N1131" i="1"/>
  <c r="M1131" i="1"/>
  <c r="L1131" i="1"/>
  <c r="J1131" i="1"/>
  <c r="I1131" i="1"/>
  <c r="H1131" i="1"/>
  <c r="F1131" i="1"/>
  <c r="E1131" i="1"/>
  <c r="D1131" i="1"/>
  <c r="BB1130" i="1"/>
  <c r="BA1130" i="1"/>
  <c r="AZ1130" i="1"/>
  <c r="AX1130" i="1"/>
  <c r="AW1130" i="1"/>
  <c r="AV1130" i="1"/>
  <c r="AT1130" i="1"/>
  <c r="AS1130" i="1"/>
  <c r="AR1130" i="1"/>
  <c r="AP1130" i="1"/>
  <c r="AO1130" i="1"/>
  <c r="AN1130" i="1"/>
  <c r="AL1130" i="1"/>
  <c r="AK1130" i="1"/>
  <c r="AJ1130" i="1"/>
  <c r="AH1130" i="1"/>
  <c r="AG1130" i="1"/>
  <c r="AF1130" i="1"/>
  <c r="AD1130" i="1"/>
  <c r="AC1130" i="1"/>
  <c r="AB1130" i="1"/>
  <c r="Z1130" i="1"/>
  <c r="Y1130" i="1"/>
  <c r="X1130" i="1"/>
  <c r="V1130" i="1"/>
  <c r="U1130" i="1"/>
  <c r="T1130" i="1"/>
  <c r="R1130" i="1"/>
  <c r="Q1130" i="1"/>
  <c r="P1130" i="1"/>
  <c r="N1130" i="1"/>
  <c r="M1130" i="1"/>
  <c r="L1130" i="1"/>
  <c r="J1130" i="1"/>
  <c r="I1130" i="1"/>
  <c r="H1130" i="1"/>
  <c r="F1130" i="1"/>
  <c r="E1130" i="1"/>
  <c r="D1130" i="1"/>
  <c r="BB1129" i="1"/>
  <c r="BA1129" i="1"/>
  <c r="AZ1129" i="1"/>
  <c r="AX1129" i="1"/>
  <c r="AW1129" i="1"/>
  <c r="AV1129" i="1"/>
  <c r="AT1129" i="1"/>
  <c r="AS1129" i="1"/>
  <c r="AR1129" i="1"/>
  <c r="AP1129" i="1"/>
  <c r="AO1129" i="1"/>
  <c r="AN1129" i="1"/>
  <c r="AL1129" i="1"/>
  <c r="AK1129" i="1"/>
  <c r="AJ1129" i="1"/>
  <c r="AH1129" i="1"/>
  <c r="AG1129" i="1"/>
  <c r="AF1129" i="1"/>
  <c r="AD1129" i="1"/>
  <c r="AC1129" i="1"/>
  <c r="AB1129" i="1"/>
  <c r="Z1129" i="1"/>
  <c r="Y1129" i="1"/>
  <c r="X1129" i="1"/>
  <c r="V1129" i="1"/>
  <c r="U1129" i="1"/>
  <c r="T1129" i="1"/>
  <c r="R1129" i="1"/>
  <c r="Q1129" i="1"/>
  <c r="P1129" i="1"/>
  <c r="N1129" i="1"/>
  <c r="M1129" i="1"/>
  <c r="L1129" i="1"/>
  <c r="J1129" i="1"/>
  <c r="I1129" i="1"/>
  <c r="H1129" i="1"/>
  <c r="F1129" i="1"/>
  <c r="E1129" i="1"/>
  <c r="D1129" i="1"/>
  <c r="BB1128" i="1"/>
  <c r="BA1128" i="1"/>
  <c r="AZ1128" i="1"/>
  <c r="AX1128" i="1"/>
  <c r="AW1128" i="1"/>
  <c r="AV1128" i="1"/>
  <c r="AT1128" i="1"/>
  <c r="AS1128" i="1"/>
  <c r="AR1128" i="1"/>
  <c r="AP1128" i="1"/>
  <c r="AO1128" i="1"/>
  <c r="AN1128" i="1"/>
  <c r="AL1128" i="1"/>
  <c r="AK1128" i="1"/>
  <c r="AJ1128" i="1"/>
  <c r="AH1128" i="1"/>
  <c r="AG1128" i="1"/>
  <c r="AF1128" i="1"/>
  <c r="AD1128" i="1"/>
  <c r="AC1128" i="1"/>
  <c r="AB1128" i="1"/>
  <c r="Z1128" i="1"/>
  <c r="Y1128" i="1"/>
  <c r="X1128" i="1"/>
  <c r="V1128" i="1"/>
  <c r="U1128" i="1"/>
  <c r="T1128" i="1"/>
  <c r="R1128" i="1"/>
  <c r="Q1128" i="1"/>
  <c r="P1128" i="1"/>
  <c r="N1128" i="1"/>
  <c r="M1128" i="1"/>
  <c r="L1128" i="1"/>
  <c r="J1128" i="1"/>
  <c r="I1128" i="1"/>
  <c r="H1128" i="1"/>
  <c r="F1128" i="1"/>
  <c r="E1128" i="1"/>
  <c r="D1128" i="1"/>
  <c r="BB1126" i="1"/>
  <c r="BA1126" i="1"/>
  <c r="AZ1126" i="1"/>
  <c r="AX1126" i="1"/>
  <c r="AW1126" i="1"/>
  <c r="AV1126" i="1"/>
  <c r="AT1126" i="1"/>
  <c r="AS1126" i="1"/>
  <c r="AR1126" i="1"/>
  <c r="AP1126" i="1"/>
  <c r="AO1126" i="1"/>
  <c r="AN1126" i="1"/>
  <c r="AL1126" i="1"/>
  <c r="AK1126" i="1"/>
  <c r="AJ1126" i="1"/>
  <c r="AH1126" i="1"/>
  <c r="AG1126" i="1"/>
  <c r="AF1126" i="1"/>
  <c r="AD1126" i="1"/>
  <c r="AC1126" i="1"/>
  <c r="AB1126" i="1"/>
  <c r="Z1126" i="1"/>
  <c r="Y1126" i="1"/>
  <c r="X1126" i="1"/>
  <c r="V1126" i="1"/>
  <c r="U1126" i="1"/>
  <c r="T1126" i="1"/>
  <c r="R1126" i="1"/>
  <c r="Q1126" i="1"/>
  <c r="P1126" i="1"/>
  <c r="N1126" i="1"/>
  <c r="M1126" i="1"/>
  <c r="L1126" i="1"/>
  <c r="J1126" i="1"/>
  <c r="I1126" i="1"/>
  <c r="H1126" i="1"/>
  <c r="F1126" i="1"/>
  <c r="E1126" i="1"/>
  <c r="D1126" i="1"/>
  <c r="BB1125" i="1"/>
  <c r="BA1125" i="1"/>
  <c r="AZ1125" i="1"/>
  <c r="AX1125" i="1"/>
  <c r="AW1125" i="1"/>
  <c r="AV1125" i="1"/>
  <c r="AT1125" i="1"/>
  <c r="AS1125" i="1"/>
  <c r="AR1125" i="1"/>
  <c r="AP1125" i="1"/>
  <c r="AO1125" i="1"/>
  <c r="AN1125" i="1"/>
  <c r="AL1125" i="1"/>
  <c r="AK1125" i="1"/>
  <c r="AJ1125" i="1"/>
  <c r="AH1125" i="1"/>
  <c r="AG1125" i="1"/>
  <c r="AF1125" i="1"/>
  <c r="AD1125" i="1"/>
  <c r="AC1125" i="1"/>
  <c r="AB1125" i="1"/>
  <c r="Z1125" i="1"/>
  <c r="Y1125" i="1"/>
  <c r="X1125" i="1"/>
  <c r="V1125" i="1"/>
  <c r="U1125" i="1"/>
  <c r="T1125" i="1"/>
  <c r="R1125" i="1"/>
  <c r="Q1125" i="1"/>
  <c r="P1125" i="1"/>
  <c r="N1125" i="1"/>
  <c r="M1125" i="1"/>
  <c r="L1125" i="1"/>
  <c r="J1125" i="1"/>
  <c r="I1125" i="1"/>
  <c r="H1125" i="1"/>
  <c r="F1125" i="1"/>
  <c r="E1125" i="1"/>
  <c r="D1125" i="1"/>
  <c r="BB1110" i="1"/>
  <c r="AR1110" i="1"/>
  <c r="AN1110" i="1"/>
  <c r="AL1110" i="1"/>
  <c r="AB1110" i="1"/>
  <c r="X1110" i="1"/>
  <c r="V1110" i="1"/>
  <c r="L1110" i="1"/>
  <c r="H1110" i="1"/>
  <c r="F1110" i="1"/>
  <c r="AY1099" i="1"/>
  <c r="AU1099" i="1"/>
  <c r="AQ1099" i="1"/>
  <c r="AM1099" i="1"/>
  <c r="AI1099" i="1"/>
  <c r="AE1099" i="1"/>
  <c r="AA1099" i="1"/>
  <c r="W1099" i="1"/>
  <c r="S1099" i="1"/>
  <c r="O1099" i="1"/>
  <c r="K1099" i="1"/>
  <c r="G1099" i="1"/>
  <c r="C1099" i="1"/>
  <c r="AY1098" i="1"/>
  <c r="AY1095" i="1" s="1"/>
  <c r="AY1110" i="1" s="1"/>
  <c r="AU1098" i="1"/>
  <c r="AQ1098" i="1"/>
  <c r="AM1098" i="1"/>
  <c r="AI1098" i="1"/>
  <c r="AI1095" i="1" s="1"/>
  <c r="AI1110" i="1" s="1"/>
  <c r="AE1098" i="1"/>
  <c r="AA1098" i="1"/>
  <c r="W1098" i="1"/>
  <c r="S1098" i="1"/>
  <c r="S1095" i="1" s="1"/>
  <c r="S1110" i="1" s="1"/>
  <c r="O1098" i="1"/>
  <c r="K1098" i="1"/>
  <c r="G1098" i="1"/>
  <c r="C1098" i="1"/>
  <c r="C1095" i="1" s="1"/>
  <c r="C1110" i="1" s="1"/>
  <c r="AY1097" i="1"/>
  <c r="AU1097" i="1"/>
  <c r="AQ1097" i="1"/>
  <c r="AM1097" i="1"/>
  <c r="AM1095" i="1" s="1"/>
  <c r="AM1110" i="1" s="1"/>
  <c r="AI1097" i="1"/>
  <c r="AE1097" i="1"/>
  <c r="AA1097" i="1"/>
  <c r="W1097" i="1"/>
  <c r="W1095" i="1" s="1"/>
  <c r="W1110" i="1" s="1"/>
  <c r="S1097" i="1"/>
  <c r="O1097" i="1"/>
  <c r="K1097" i="1"/>
  <c r="G1097" i="1"/>
  <c r="G1095" i="1" s="1"/>
  <c r="G1110" i="1" s="1"/>
  <c r="C1097" i="1"/>
  <c r="AY1096" i="1"/>
  <c r="AU1096" i="1"/>
  <c r="AU1095" i="1" s="1"/>
  <c r="AU1110" i="1" s="1"/>
  <c r="AQ1096" i="1"/>
  <c r="AQ1095" i="1" s="1"/>
  <c r="AQ1110" i="1" s="1"/>
  <c r="AM1096" i="1"/>
  <c r="AI1096" i="1"/>
  <c r="AE1096" i="1"/>
  <c r="AE1095" i="1" s="1"/>
  <c r="AE1110" i="1" s="1"/>
  <c r="AA1096" i="1"/>
  <c r="AA1095" i="1" s="1"/>
  <c r="AA1110" i="1" s="1"/>
  <c r="W1096" i="1"/>
  <c r="S1096" i="1"/>
  <c r="O1096" i="1"/>
  <c r="O1095" i="1" s="1"/>
  <c r="O1110" i="1" s="1"/>
  <c r="K1096" i="1"/>
  <c r="K1095" i="1" s="1"/>
  <c r="K1110" i="1" s="1"/>
  <c r="G1096" i="1"/>
  <c r="C1096" i="1"/>
  <c r="BB1095" i="1"/>
  <c r="BA1095" i="1"/>
  <c r="BA1110" i="1" s="1"/>
  <c r="AZ1095" i="1"/>
  <c r="AZ1110" i="1" s="1"/>
  <c r="AX1095" i="1"/>
  <c r="AX1110" i="1" s="1"/>
  <c r="AW1095" i="1"/>
  <c r="AW1110" i="1" s="1"/>
  <c r="AV1095" i="1"/>
  <c r="AV1110" i="1" s="1"/>
  <c r="AT1095" i="1"/>
  <c r="AT1110" i="1" s="1"/>
  <c r="AS1095" i="1"/>
  <c r="AS1110" i="1" s="1"/>
  <c r="AR1095" i="1"/>
  <c r="AP1095" i="1"/>
  <c r="AP1110" i="1" s="1"/>
  <c r="AO1095" i="1"/>
  <c r="AO1110" i="1" s="1"/>
  <c r="AN1095" i="1"/>
  <c r="AL1095" i="1"/>
  <c r="AK1095" i="1"/>
  <c r="AK1110" i="1" s="1"/>
  <c r="AJ1095" i="1"/>
  <c r="AJ1110" i="1" s="1"/>
  <c r="AH1095" i="1"/>
  <c r="AH1110" i="1" s="1"/>
  <c r="AG1095" i="1"/>
  <c r="AG1110" i="1" s="1"/>
  <c r="AF1095" i="1"/>
  <c r="AF1110" i="1" s="1"/>
  <c r="AD1095" i="1"/>
  <c r="AD1110" i="1" s="1"/>
  <c r="AC1095" i="1"/>
  <c r="AC1110" i="1" s="1"/>
  <c r="AB1095" i="1"/>
  <c r="Z1095" i="1"/>
  <c r="Z1110" i="1" s="1"/>
  <c r="Y1095" i="1"/>
  <c r="Y1110" i="1" s="1"/>
  <c r="X1095" i="1"/>
  <c r="V1095" i="1"/>
  <c r="U1095" i="1"/>
  <c r="U1110" i="1" s="1"/>
  <c r="T1095" i="1"/>
  <c r="T1110" i="1" s="1"/>
  <c r="R1095" i="1"/>
  <c r="R1110" i="1" s="1"/>
  <c r="Q1095" i="1"/>
  <c r="Q1110" i="1" s="1"/>
  <c r="P1095" i="1"/>
  <c r="P1110" i="1" s="1"/>
  <c r="N1095" i="1"/>
  <c r="N1110" i="1" s="1"/>
  <c r="M1095" i="1"/>
  <c r="M1110" i="1" s="1"/>
  <c r="L1095" i="1"/>
  <c r="J1095" i="1"/>
  <c r="J1110" i="1" s="1"/>
  <c r="I1095" i="1"/>
  <c r="I1110" i="1" s="1"/>
  <c r="H1095" i="1"/>
  <c r="F1095" i="1"/>
  <c r="E1095" i="1"/>
  <c r="E1110" i="1" s="1"/>
  <c r="D1095" i="1"/>
  <c r="D1110" i="1" s="1"/>
  <c r="AY1094" i="1"/>
  <c r="AU1094" i="1"/>
  <c r="AQ1094" i="1"/>
  <c r="AM1094" i="1"/>
  <c r="AI1094" i="1"/>
  <c r="AE1094" i="1"/>
  <c r="AA1094" i="1"/>
  <c r="W1094" i="1"/>
  <c r="S1094" i="1"/>
  <c r="O1094" i="1"/>
  <c r="K1094" i="1"/>
  <c r="G1094" i="1"/>
  <c r="C1094" i="1"/>
  <c r="AY1093" i="1"/>
  <c r="AU1093" i="1"/>
  <c r="AQ1093" i="1"/>
  <c r="AM1093" i="1"/>
  <c r="AI1093" i="1"/>
  <c r="AE1093" i="1"/>
  <c r="AA1093" i="1"/>
  <c r="W1093" i="1"/>
  <c r="S1093" i="1"/>
  <c r="O1093" i="1"/>
  <c r="K1093" i="1"/>
  <c r="G1093" i="1"/>
  <c r="C1093" i="1"/>
  <c r="BB1092" i="1"/>
  <c r="BB1146" i="1" s="1"/>
  <c r="BA1092" i="1"/>
  <c r="BA1146" i="1" s="1"/>
  <c r="AZ1092" i="1"/>
  <c r="AZ1146" i="1" s="1"/>
  <c r="AY1092" i="1"/>
  <c r="AX1092" i="1"/>
  <c r="AX1146" i="1" s="1"/>
  <c r="AW1092" i="1"/>
  <c r="AW1146" i="1" s="1"/>
  <c r="AV1092" i="1"/>
  <c r="AV1146" i="1" s="1"/>
  <c r="AU1092" i="1"/>
  <c r="AT1092" i="1"/>
  <c r="AT1146" i="1" s="1"/>
  <c r="AS1092" i="1"/>
  <c r="AS1146" i="1" s="1"/>
  <c r="AR1092" i="1"/>
  <c r="AR1146" i="1" s="1"/>
  <c r="AQ1092" i="1"/>
  <c r="AP1092" i="1"/>
  <c r="AP1146" i="1" s="1"/>
  <c r="AO1092" i="1"/>
  <c r="AO1146" i="1" s="1"/>
  <c r="AN1092" i="1"/>
  <c r="AN1146" i="1" s="1"/>
  <c r="AM1092" i="1"/>
  <c r="AL1092" i="1"/>
  <c r="AL1146" i="1" s="1"/>
  <c r="AK1092" i="1"/>
  <c r="AK1146" i="1" s="1"/>
  <c r="AJ1092" i="1"/>
  <c r="AJ1146" i="1" s="1"/>
  <c r="AI1092" i="1"/>
  <c r="AH1092" i="1"/>
  <c r="AH1146" i="1" s="1"/>
  <c r="AG1092" i="1"/>
  <c r="AG1146" i="1" s="1"/>
  <c r="AF1092" i="1"/>
  <c r="AF1146" i="1" s="1"/>
  <c r="AE1092" i="1"/>
  <c r="AD1092" i="1"/>
  <c r="AD1146" i="1" s="1"/>
  <c r="AC1092" i="1"/>
  <c r="AC1146" i="1" s="1"/>
  <c r="AB1092" i="1"/>
  <c r="AB1146" i="1" s="1"/>
  <c r="AA1092" i="1"/>
  <c r="Z1092" i="1"/>
  <c r="Z1146" i="1" s="1"/>
  <c r="Y1092" i="1"/>
  <c r="Y1146" i="1" s="1"/>
  <c r="X1092" i="1"/>
  <c r="X1146" i="1" s="1"/>
  <c r="W1092" i="1"/>
  <c r="V1092" i="1"/>
  <c r="V1146" i="1" s="1"/>
  <c r="U1092" i="1"/>
  <c r="U1146" i="1" s="1"/>
  <c r="T1092" i="1"/>
  <c r="T1146" i="1" s="1"/>
  <c r="S1092" i="1"/>
  <c r="R1092" i="1"/>
  <c r="R1146" i="1" s="1"/>
  <c r="Q1092" i="1"/>
  <c r="Q1146" i="1" s="1"/>
  <c r="P1092" i="1"/>
  <c r="P1146" i="1" s="1"/>
  <c r="O1092" i="1"/>
  <c r="N1092" i="1"/>
  <c r="N1146" i="1" s="1"/>
  <c r="M1092" i="1"/>
  <c r="M1146" i="1" s="1"/>
  <c r="L1092" i="1"/>
  <c r="L1146" i="1" s="1"/>
  <c r="K1092" i="1"/>
  <c r="J1092" i="1"/>
  <c r="J1146" i="1" s="1"/>
  <c r="I1092" i="1"/>
  <c r="I1146" i="1" s="1"/>
  <c r="H1092" i="1"/>
  <c r="H1146" i="1" s="1"/>
  <c r="G1092" i="1"/>
  <c r="F1092" i="1"/>
  <c r="F1146" i="1" s="1"/>
  <c r="E1092" i="1"/>
  <c r="E1146" i="1" s="1"/>
  <c r="D1092" i="1"/>
  <c r="D1146" i="1" s="1"/>
  <c r="C1092" i="1"/>
  <c r="AY1091" i="1"/>
  <c r="AU1091" i="1"/>
  <c r="AQ1091" i="1"/>
  <c r="AM1091" i="1"/>
  <c r="AI1091" i="1"/>
  <c r="AE1091" i="1"/>
  <c r="AA1091" i="1"/>
  <c r="W1091" i="1"/>
  <c r="S1091" i="1"/>
  <c r="O1091" i="1"/>
  <c r="K1091" i="1"/>
  <c r="G1091" i="1"/>
  <c r="C1091" i="1"/>
  <c r="AY1090" i="1"/>
  <c r="AU1090" i="1"/>
  <c r="AQ1090" i="1"/>
  <c r="AM1090" i="1"/>
  <c r="AI1090" i="1"/>
  <c r="AE1090" i="1"/>
  <c r="AA1090" i="1"/>
  <c r="W1090" i="1"/>
  <c r="S1090" i="1"/>
  <c r="O1090" i="1"/>
  <c r="K1090" i="1"/>
  <c r="G1090" i="1"/>
  <c r="C1090" i="1"/>
  <c r="AY1089" i="1"/>
  <c r="AU1089" i="1"/>
  <c r="AQ1089" i="1"/>
  <c r="AM1089" i="1"/>
  <c r="AI1089" i="1"/>
  <c r="AE1089" i="1"/>
  <c r="AA1089" i="1"/>
  <c r="W1089" i="1"/>
  <c r="S1089" i="1"/>
  <c r="O1089" i="1"/>
  <c r="K1089" i="1"/>
  <c r="G1089" i="1"/>
  <c r="C1089" i="1"/>
  <c r="AY1088" i="1"/>
  <c r="AU1088" i="1"/>
  <c r="AQ1088" i="1"/>
  <c r="AM1088" i="1"/>
  <c r="AI1088" i="1"/>
  <c r="AE1088" i="1"/>
  <c r="AA1088" i="1"/>
  <c r="W1088" i="1"/>
  <c r="S1088" i="1"/>
  <c r="O1088" i="1"/>
  <c r="K1088" i="1"/>
  <c r="G1088" i="1"/>
  <c r="C1088" i="1"/>
  <c r="AY1087" i="1"/>
  <c r="AU1087" i="1"/>
  <c r="AQ1087" i="1"/>
  <c r="AM1087" i="1"/>
  <c r="AI1087" i="1"/>
  <c r="AE1087" i="1"/>
  <c r="AA1087" i="1"/>
  <c r="W1087" i="1"/>
  <c r="S1087" i="1"/>
  <c r="O1087" i="1"/>
  <c r="K1087" i="1"/>
  <c r="G1087" i="1"/>
  <c r="C1087" i="1"/>
  <c r="AY1086" i="1"/>
  <c r="AU1086" i="1"/>
  <c r="AQ1086" i="1"/>
  <c r="AM1086" i="1"/>
  <c r="AI1086" i="1"/>
  <c r="AE1086" i="1"/>
  <c r="AA1086" i="1"/>
  <c r="W1086" i="1"/>
  <c r="S1086" i="1"/>
  <c r="O1086" i="1"/>
  <c r="K1086" i="1"/>
  <c r="G1086" i="1"/>
  <c r="C1086" i="1"/>
  <c r="AY1085" i="1"/>
  <c r="AU1085" i="1"/>
  <c r="AQ1085" i="1"/>
  <c r="AM1085" i="1"/>
  <c r="AI1085" i="1"/>
  <c r="AE1085" i="1"/>
  <c r="AA1085" i="1"/>
  <c r="W1085" i="1"/>
  <c r="S1085" i="1"/>
  <c r="O1085" i="1"/>
  <c r="K1085" i="1"/>
  <c r="G1085" i="1"/>
  <c r="C1085" i="1"/>
  <c r="AY1084" i="1"/>
  <c r="AU1084" i="1"/>
  <c r="AQ1084" i="1"/>
  <c r="AM1084" i="1"/>
  <c r="AI1084" i="1"/>
  <c r="AE1084" i="1"/>
  <c r="AA1084" i="1"/>
  <c r="W1084" i="1"/>
  <c r="S1084" i="1"/>
  <c r="O1084" i="1"/>
  <c r="K1084" i="1"/>
  <c r="G1084" i="1"/>
  <c r="C1084" i="1"/>
  <c r="AY1083" i="1"/>
  <c r="AU1083" i="1"/>
  <c r="AQ1083" i="1"/>
  <c r="AM1083" i="1"/>
  <c r="AI1083" i="1"/>
  <c r="AE1083" i="1"/>
  <c r="AA1083" i="1"/>
  <c r="W1083" i="1"/>
  <c r="S1083" i="1"/>
  <c r="O1083" i="1"/>
  <c r="K1083" i="1"/>
  <c r="G1083" i="1"/>
  <c r="C1083" i="1"/>
  <c r="AY1082" i="1"/>
  <c r="AU1082" i="1"/>
  <c r="AQ1082" i="1"/>
  <c r="AM1082" i="1"/>
  <c r="AI1082" i="1"/>
  <c r="AE1082" i="1"/>
  <c r="AA1082" i="1"/>
  <c r="W1082" i="1"/>
  <c r="S1082" i="1"/>
  <c r="O1082" i="1"/>
  <c r="K1082" i="1"/>
  <c r="G1082" i="1"/>
  <c r="C1082" i="1"/>
  <c r="AY1081" i="1"/>
  <c r="AU1081" i="1"/>
  <c r="AQ1081" i="1"/>
  <c r="AM1081" i="1"/>
  <c r="AI1081" i="1"/>
  <c r="AE1081" i="1"/>
  <c r="AA1081" i="1"/>
  <c r="W1081" i="1"/>
  <c r="S1081" i="1"/>
  <c r="O1081" i="1"/>
  <c r="K1081" i="1"/>
  <c r="G1081" i="1"/>
  <c r="C1081" i="1"/>
  <c r="AY1080" i="1"/>
  <c r="AU1080" i="1"/>
  <c r="AQ1080" i="1"/>
  <c r="AM1080" i="1"/>
  <c r="AI1080" i="1"/>
  <c r="AE1080" i="1"/>
  <c r="AA1080" i="1"/>
  <c r="W1080" i="1"/>
  <c r="S1080" i="1"/>
  <c r="O1080" i="1"/>
  <c r="K1080" i="1"/>
  <c r="G1080" i="1"/>
  <c r="C1080" i="1"/>
  <c r="AY1079" i="1"/>
  <c r="AU1079" i="1"/>
  <c r="AQ1079" i="1"/>
  <c r="AM1079" i="1"/>
  <c r="AI1079" i="1"/>
  <c r="AE1079" i="1"/>
  <c r="AA1079" i="1"/>
  <c r="W1079" i="1"/>
  <c r="S1079" i="1"/>
  <c r="O1079" i="1"/>
  <c r="K1079" i="1"/>
  <c r="G1079" i="1"/>
  <c r="C1079" i="1"/>
  <c r="AY1078" i="1"/>
  <c r="AU1078" i="1"/>
  <c r="AQ1078" i="1"/>
  <c r="AM1078" i="1"/>
  <c r="AI1078" i="1"/>
  <c r="AE1078" i="1"/>
  <c r="AA1078" i="1"/>
  <c r="W1078" i="1"/>
  <c r="S1078" i="1"/>
  <c r="O1078" i="1"/>
  <c r="K1078" i="1"/>
  <c r="G1078" i="1"/>
  <c r="C1078" i="1"/>
  <c r="AY1077" i="1"/>
  <c r="AU1077" i="1"/>
  <c r="AQ1077" i="1"/>
  <c r="AM1077" i="1"/>
  <c r="AI1077" i="1"/>
  <c r="AE1077" i="1"/>
  <c r="AA1077" i="1"/>
  <c r="W1077" i="1"/>
  <c r="S1077" i="1"/>
  <c r="O1077" i="1"/>
  <c r="K1077" i="1"/>
  <c r="G1077" i="1"/>
  <c r="C1077" i="1"/>
  <c r="AY1076" i="1"/>
  <c r="AU1076" i="1"/>
  <c r="AQ1076" i="1"/>
  <c r="AM1076" i="1"/>
  <c r="AI1076" i="1"/>
  <c r="AE1076" i="1"/>
  <c r="AA1076" i="1"/>
  <c r="W1076" i="1"/>
  <c r="S1076" i="1"/>
  <c r="O1076" i="1"/>
  <c r="K1076" i="1"/>
  <c r="G1076" i="1"/>
  <c r="C1076" i="1"/>
  <c r="BB1075" i="1"/>
  <c r="BA1075" i="1"/>
  <c r="AZ1075" i="1"/>
  <c r="AY1075" i="1"/>
  <c r="AX1075" i="1"/>
  <c r="AW1075" i="1"/>
  <c r="AV1075" i="1"/>
  <c r="AU1075" i="1"/>
  <c r="AT1075" i="1"/>
  <c r="AS1075" i="1"/>
  <c r="AR1075" i="1"/>
  <c r="AQ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AY1074" i="1"/>
  <c r="AU1074" i="1"/>
  <c r="AQ1074" i="1"/>
  <c r="AM1074" i="1"/>
  <c r="AI1074" i="1"/>
  <c r="AE1074" i="1"/>
  <c r="AA1074" i="1"/>
  <c r="W1074" i="1"/>
  <c r="S1074" i="1"/>
  <c r="O1074" i="1"/>
  <c r="K1074" i="1"/>
  <c r="G1074" i="1"/>
  <c r="C1074" i="1"/>
  <c r="AY1073" i="1"/>
  <c r="AU1073" i="1"/>
  <c r="AQ1073" i="1"/>
  <c r="AM1073" i="1"/>
  <c r="AI1073" i="1"/>
  <c r="AE1073" i="1"/>
  <c r="AA1073" i="1"/>
  <c r="W1073" i="1"/>
  <c r="S1073" i="1"/>
  <c r="O1073" i="1"/>
  <c r="K1073" i="1"/>
  <c r="G1073" i="1"/>
  <c r="C1073" i="1"/>
  <c r="AY1072" i="1"/>
  <c r="AU1072" i="1"/>
  <c r="AQ1072" i="1"/>
  <c r="AM1072" i="1"/>
  <c r="AI1072" i="1"/>
  <c r="AE1072" i="1"/>
  <c r="AA1072" i="1"/>
  <c r="W1072" i="1"/>
  <c r="S1072" i="1"/>
  <c r="O1072" i="1"/>
  <c r="K1072" i="1"/>
  <c r="G1072" i="1"/>
  <c r="C1072" i="1"/>
  <c r="AY1071" i="1"/>
  <c r="AU1071" i="1"/>
  <c r="AQ1071" i="1"/>
  <c r="AM1071" i="1"/>
  <c r="AI1071" i="1"/>
  <c r="AE1071" i="1"/>
  <c r="AA1071" i="1"/>
  <c r="W1071" i="1"/>
  <c r="S1071" i="1"/>
  <c r="O1071" i="1"/>
  <c r="K1071" i="1"/>
  <c r="G1071" i="1"/>
  <c r="C1071" i="1"/>
  <c r="AY1070" i="1"/>
  <c r="AU1070" i="1"/>
  <c r="AQ1070" i="1"/>
  <c r="AM1070" i="1"/>
  <c r="AI1070" i="1"/>
  <c r="AE1070" i="1"/>
  <c r="AA1070" i="1"/>
  <c r="W1070" i="1"/>
  <c r="S1070" i="1"/>
  <c r="O1070" i="1"/>
  <c r="K1070" i="1"/>
  <c r="G1070" i="1"/>
  <c r="C1070" i="1"/>
  <c r="AY1069" i="1"/>
  <c r="AU1069" i="1"/>
  <c r="AQ1069" i="1"/>
  <c r="AM1069" i="1"/>
  <c r="AI1069" i="1"/>
  <c r="AE1069" i="1"/>
  <c r="AA1069" i="1"/>
  <c r="W1069" i="1"/>
  <c r="S1069" i="1"/>
  <c r="O1069" i="1"/>
  <c r="K1069" i="1"/>
  <c r="G1069" i="1"/>
  <c r="C1069" i="1"/>
  <c r="AY1068" i="1"/>
  <c r="AU1068" i="1"/>
  <c r="AQ1068" i="1"/>
  <c r="AM1068" i="1"/>
  <c r="AI1068" i="1"/>
  <c r="AE1068" i="1"/>
  <c r="AA1068" i="1"/>
  <c r="W1068" i="1"/>
  <c r="S1068" i="1"/>
  <c r="O1068" i="1"/>
  <c r="K1068" i="1"/>
  <c r="G1068" i="1"/>
  <c r="C1068" i="1"/>
  <c r="AY1067" i="1"/>
  <c r="AU1067" i="1"/>
  <c r="AQ1067" i="1"/>
  <c r="AM1067" i="1"/>
  <c r="AI1067" i="1"/>
  <c r="AE1067" i="1"/>
  <c r="AA1067" i="1"/>
  <c r="W1067" i="1"/>
  <c r="S1067" i="1"/>
  <c r="O1067" i="1"/>
  <c r="K1067" i="1"/>
  <c r="G1067" i="1"/>
  <c r="C1067" i="1"/>
  <c r="AY1066" i="1"/>
  <c r="AU1066" i="1"/>
  <c r="AQ1066" i="1"/>
  <c r="AM1066" i="1"/>
  <c r="AI1066" i="1"/>
  <c r="AE1066" i="1"/>
  <c r="AA1066" i="1"/>
  <c r="W1066" i="1"/>
  <c r="S1066" i="1"/>
  <c r="O1066" i="1"/>
  <c r="K1066" i="1"/>
  <c r="G1066" i="1"/>
  <c r="C1066" i="1"/>
  <c r="AY1065" i="1"/>
  <c r="AU1065" i="1"/>
  <c r="AQ1065" i="1"/>
  <c r="AM1065" i="1"/>
  <c r="AI1065" i="1"/>
  <c r="AE1065" i="1"/>
  <c r="AA1065" i="1"/>
  <c r="W1065" i="1"/>
  <c r="S1065" i="1"/>
  <c r="O1065" i="1"/>
  <c r="K1065" i="1"/>
  <c r="G1065" i="1"/>
  <c r="C1065" i="1"/>
  <c r="AY1064" i="1"/>
  <c r="AU1064" i="1"/>
  <c r="AQ1064" i="1"/>
  <c r="AM1064" i="1"/>
  <c r="AI1064" i="1"/>
  <c r="AE1064" i="1"/>
  <c r="AA1064" i="1"/>
  <c r="W1064" i="1"/>
  <c r="S1064" i="1"/>
  <c r="O1064" i="1"/>
  <c r="K1064" i="1"/>
  <c r="G1064" i="1"/>
  <c r="C1064" i="1"/>
  <c r="AY1063" i="1"/>
  <c r="AU1063" i="1"/>
  <c r="AQ1063" i="1"/>
  <c r="AM1063" i="1"/>
  <c r="AI1063" i="1"/>
  <c r="AE1063" i="1"/>
  <c r="AA1063" i="1"/>
  <c r="W1063" i="1"/>
  <c r="S1063" i="1"/>
  <c r="O1063" i="1"/>
  <c r="K1063" i="1"/>
  <c r="G1063" i="1"/>
  <c r="C1063" i="1"/>
  <c r="AY1062" i="1"/>
  <c r="AU1062" i="1"/>
  <c r="AQ1062" i="1"/>
  <c r="AM1062" i="1"/>
  <c r="AI1062" i="1"/>
  <c r="AE1062" i="1"/>
  <c r="AA1062" i="1"/>
  <c r="W1062" i="1"/>
  <c r="S1062" i="1"/>
  <c r="O1062" i="1"/>
  <c r="K1062" i="1"/>
  <c r="G1062" i="1"/>
  <c r="C1062" i="1"/>
  <c r="AY1061" i="1"/>
  <c r="AU1061" i="1"/>
  <c r="AQ1061" i="1"/>
  <c r="AM1061" i="1"/>
  <c r="AI1061" i="1"/>
  <c r="AE1061" i="1"/>
  <c r="AA1061" i="1"/>
  <c r="W1061" i="1"/>
  <c r="S1061" i="1"/>
  <c r="O1061" i="1"/>
  <c r="K1061" i="1"/>
  <c r="G1061" i="1"/>
  <c r="C1061" i="1"/>
  <c r="AY1060" i="1"/>
  <c r="AU1060" i="1"/>
  <c r="AQ1060" i="1"/>
  <c r="AM1060" i="1"/>
  <c r="AI1060" i="1"/>
  <c r="AE1060" i="1"/>
  <c r="AA1060" i="1"/>
  <c r="W1060" i="1"/>
  <c r="S1060" i="1"/>
  <c r="O1060" i="1"/>
  <c r="K1060" i="1"/>
  <c r="G1060" i="1"/>
  <c r="C1060" i="1"/>
  <c r="AY1059" i="1"/>
  <c r="AU1059" i="1"/>
  <c r="AQ1059" i="1"/>
  <c r="AM1059" i="1"/>
  <c r="AI1059" i="1"/>
  <c r="AE1059" i="1"/>
  <c r="AA1059" i="1"/>
  <c r="W1059" i="1"/>
  <c r="S1059" i="1"/>
  <c r="O1059" i="1"/>
  <c r="K1059" i="1"/>
  <c r="G1059" i="1"/>
  <c r="C1059" i="1"/>
  <c r="BB1058" i="1"/>
  <c r="BA1058" i="1"/>
  <c r="AZ1058" i="1"/>
  <c r="AY1058" i="1"/>
  <c r="AX1058" i="1"/>
  <c r="AW1058" i="1"/>
  <c r="AV1058" i="1"/>
  <c r="AU1058" i="1"/>
  <c r="AT1058" i="1"/>
  <c r="AS1058" i="1"/>
  <c r="AR1058" i="1"/>
  <c r="AQ1058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AY1057" i="1"/>
  <c r="AU1057" i="1"/>
  <c r="AQ1057" i="1"/>
  <c r="AM1057" i="1"/>
  <c r="AI1057" i="1"/>
  <c r="AE1057" i="1"/>
  <c r="AA1057" i="1"/>
  <c r="W1057" i="1"/>
  <c r="S1057" i="1"/>
  <c r="O1057" i="1"/>
  <c r="K1057" i="1"/>
  <c r="G1057" i="1"/>
  <c r="C1057" i="1"/>
  <c r="AY1056" i="1"/>
  <c r="AU1056" i="1"/>
  <c r="AQ1056" i="1"/>
  <c r="AM1056" i="1"/>
  <c r="AI1056" i="1"/>
  <c r="AE1056" i="1"/>
  <c r="AA1056" i="1"/>
  <c r="W1056" i="1"/>
  <c r="S1056" i="1"/>
  <c r="O1056" i="1"/>
  <c r="K1056" i="1"/>
  <c r="G1056" i="1"/>
  <c r="C1056" i="1"/>
  <c r="AY1055" i="1"/>
  <c r="AU1055" i="1"/>
  <c r="AQ1055" i="1"/>
  <c r="AM1055" i="1"/>
  <c r="AI1055" i="1"/>
  <c r="AE1055" i="1"/>
  <c r="AA1055" i="1"/>
  <c r="W1055" i="1"/>
  <c r="S1055" i="1"/>
  <c r="O1055" i="1"/>
  <c r="K1055" i="1"/>
  <c r="G1055" i="1"/>
  <c r="C1055" i="1"/>
  <c r="AY1054" i="1"/>
  <c r="AU1054" i="1"/>
  <c r="AQ1054" i="1"/>
  <c r="AM1054" i="1"/>
  <c r="AI1054" i="1"/>
  <c r="AE1054" i="1"/>
  <c r="AA1054" i="1"/>
  <c r="W1054" i="1"/>
  <c r="S1054" i="1"/>
  <c r="O1054" i="1"/>
  <c r="K1054" i="1"/>
  <c r="G1054" i="1"/>
  <c r="C1054" i="1"/>
  <c r="AY1053" i="1"/>
  <c r="AU1053" i="1"/>
  <c r="AQ1053" i="1"/>
  <c r="AM1053" i="1"/>
  <c r="AI1053" i="1"/>
  <c r="AE1053" i="1"/>
  <c r="AA1053" i="1"/>
  <c r="W1053" i="1"/>
  <c r="S1053" i="1"/>
  <c r="O1053" i="1"/>
  <c r="K1053" i="1"/>
  <c r="G1053" i="1"/>
  <c r="C1053" i="1"/>
  <c r="AY1052" i="1"/>
  <c r="AU1052" i="1"/>
  <c r="AQ1052" i="1"/>
  <c r="AM1052" i="1"/>
  <c r="AI1052" i="1"/>
  <c r="AE1052" i="1"/>
  <c r="AA1052" i="1"/>
  <c r="W1052" i="1"/>
  <c r="S1052" i="1"/>
  <c r="O1052" i="1"/>
  <c r="K1052" i="1"/>
  <c r="G1052" i="1"/>
  <c r="C1052" i="1"/>
  <c r="AY1051" i="1"/>
  <c r="AU1051" i="1"/>
  <c r="AQ1051" i="1"/>
  <c r="AM1051" i="1"/>
  <c r="AI1051" i="1"/>
  <c r="AE1051" i="1"/>
  <c r="AA1051" i="1"/>
  <c r="W1051" i="1"/>
  <c r="S1051" i="1"/>
  <c r="O1051" i="1"/>
  <c r="K1051" i="1"/>
  <c r="G1051" i="1"/>
  <c r="C1051" i="1"/>
  <c r="AY1050" i="1"/>
  <c r="AU1050" i="1"/>
  <c r="AQ1050" i="1"/>
  <c r="AM1050" i="1"/>
  <c r="AI1050" i="1"/>
  <c r="AE1050" i="1"/>
  <c r="AA1050" i="1"/>
  <c r="W1050" i="1"/>
  <c r="S1050" i="1"/>
  <c r="O1050" i="1"/>
  <c r="K1050" i="1"/>
  <c r="G1050" i="1"/>
  <c r="C1050" i="1"/>
  <c r="AY1049" i="1"/>
  <c r="AU1049" i="1"/>
  <c r="AQ1049" i="1"/>
  <c r="AM1049" i="1"/>
  <c r="AI1049" i="1"/>
  <c r="AE1049" i="1"/>
  <c r="AA1049" i="1"/>
  <c r="W1049" i="1"/>
  <c r="S1049" i="1"/>
  <c r="O1049" i="1"/>
  <c r="K1049" i="1"/>
  <c r="G1049" i="1"/>
  <c r="C1049" i="1"/>
  <c r="AY1048" i="1"/>
  <c r="AU1048" i="1"/>
  <c r="AQ1048" i="1"/>
  <c r="AM1048" i="1"/>
  <c r="AI1048" i="1"/>
  <c r="AE1048" i="1"/>
  <c r="AA1048" i="1"/>
  <c r="W1048" i="1"/>
  <c r="S1048" i="1"/>
  <c r="O1048" i="1"/>
  <c r="K1048" i="1"/>
  <c r="G1048" i="1"/>
  <c r="C1048" i="1"/>
  <c r="AY1047" i="1"/>
  <c r="AU1047" i="1"/>
  <c r="AQ1047" i="1"/>
  <c r="AM1047" i="1"/>
  <c r="AI1047" i="1"/>
  <c r="AE1047" i="1"/>
  <c r="AA1047" i="1"/>
  <c r="W1047" i="1"/>
  <c r="S1047" i="1"/>
  <c r="O1047" i="1"/>
  <c r="K1047" i="1"/>
  <c r="G1047" i="1"/>
  <c r="C1047" i="1"/>
  <c r="AY1046" i="1"/>
  <c r="AU1046" i="1"/>
  <c r="AQ1046" i="1"/>
  <c r="AM1046" i="1"/>
  <c r="AI1046" i="1"/>
  <c r="AE1046" i="1"/>
  <c r="AA1046" i="1"/>
  <c r="W1046" i="1"/>
  <c r="S1046" i="1"/>
  <c r="O1046" i="1"/>
  <c r="K1046" i="1"/>
  <c r="G1046" i="1"/>
  <c r="C1046" i="1"/>
  <c r="AY1045" i="1"/>
  <c r="AU1045" i="1"/>
  <c r="AQ1045" i="1"/>
  <c r="AM1045" i="1"/>
  <c r="AI1045" i="1"/>
  <c r="AE1045" i="1"/>
  <c r="AA1045" i="1"/>
  <c r="W1045" i="1"/>
  <c r="S1045" i="1"/>
  <c r="O1045" i="1"/>
  <c r="K1045" i="1"/>
  <c r="G1045" i="1"/>
  <c r="C1045" i="1"/>
  <c r="AY1044" i="1"/>
  <c r="AU1044" i="1"/>
  <c r="AQ1044" i="1"/>
  <c r="AM1044" i="1"/>
  <c r="AI1044" i="1"/>
  <c r="AE1044" i="1"/>
  <c r="AA1044" i="1"/>
  <c r="W1044" i="1"/>
  <c r="S1044" i="1"/>
  <c r="O1044" i="1"/>
  <c r="K1044" i="1"/>
  <c r="G1044" i="1"/>
  <c r="C1044" i="1"/>
  <c r="AY1043" i="1"/>
  <c r="AU1043" i="1"/>
  <c r="AQ1043" i="1"/>
  <c r="AM1043" i="1"/>
  <c r="AI1043" i="1"/>
  <c r="AE1043" i="1"/>
  <c r="AA1043" i="1"/>
  <c r="W1043" i="1"/>
  <c r="S1043" i="1"/>
  <c r="O1043" i="1"/>
  <c r="K1043" i="1"/>
  <c r="G1043" i="1"/>
  <c r="C1043" i="1"/>
  <c r="AY1042" i="1"/>
  <c r="AU1042" i="1"/>
  <c r="AQ1042" i="1"/>
  <c r="AM1042" i="1"/>
  <c r="AI1042" i="1"/>
  <c r="AE1042" i="1"/>
  <c r="AA1042" i="1"/>
  <c r="W1042" i="1"/>
  <c r="S1042" i="1"/>
  <c r="O1042" i="1"/>
  <c r="K1042" i="1"/>
  <c r="G1042" i="1"/>
  <c r="C1042" i="1"/>
  <c r="BB1041" i="1"/>
  <c r="BA1041" i="1"/>
  <c r="AZ1041" i="1"/>
  <c r="AY1041" i="1"/>
  <c r="AX1041" i="1"/>
  <c r="AW1041" i="1"/>
  <c r="AV1041" i="1"/>
  <c r="AU1041" i="1"/>
  <c r="AT1041" i="1"/>
  <c r="AS1041" i="1"/>
  <c r="AR1041" i="1"/>
  <c r="AQ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AY1040" i="1"/>
  <c r="AU1040" i="1"/>
  <c r="AQ1040" i="1"/>
  <c r="AM1040" i="1"/>
  <c r="AI1040" i="1"/>
  <c r="AE1040" i="1"/>
  <c r="AA1040" i="1"/>
  <c r="W1040" i="1"/>
  <c r="S1040" i="1"/>
  <c r="O1040" i="1"/>
  <c r="K1040" i="1"/>
  <c r="G1040" i="1"/>
  <c r="C1040" i="1"/>
  <c r="AY1039" i="1"/>
  <c r="AU1039" i="1"/>
  <c r="AQ1039" i="1"/>
  <c r="AM1039" i="1"/>
  <c r="AI1039" i="1"/>
  <c r="AE1039" i="1"/>
  <c r="AA1039" i="1"/>
  <c r="W1039" i="1"/>
  <c r="S1039" i="1"/>
  <c r="O1039" i="1"/>
  <c r="K1039" i="1"/>
  <c r="G1039" i="1"/>
  <c r="C1039" i="1"/>
  <c r="AY1038" i="1"/>
  <c r="AU1038" i="1"/>
  <c r="AQ1038" i="1"/>
  <c r="AM1038" i="1"/>
  <c r="AI1038" i="1"/>
  <c r="AE1038" i="1"/>
  <c r="AA1038" i="1"/>
  <c r="W1038" i="1"/>
  <c r="S1038" i="1"/>
  <c r="O1038" i="1"/>
  <c r="K1038" i="1"/>
  <c r="G1038" i="1"/>
  <c r="C1038" i="1"/>
  <c r="AY1037" i="1"/>
  <c r="AU1037" i="1"/>
  <c r="AQ1037" i="1"/>
  <c r="AM1037" i="1"/>
  <c r="AI1037" i="1"/>
  <c r="AE1037" i="1"/>
  <c r="AA1037" i="1"/>
  <c r="W1037" i="1"/>
  <c r="S1037" i="1"/>
  <c r="O1037" i="1"/>
  <c r="K1037" i="1"/>
  <c r="G1037" i="1"/>
  <c r="C1037" i="1"/>
  <c r="AY1036" i="1"/>
  <c r="AU1036" i="1"/>
  <c r="AQ1036" i="1"/>
  <c r="AM1036" i="1"/>
  <c r="AI1036" i="1"/>
  <c r="AE1036" i="1"/>
  <c r="AA1036" i="1"/>
  <c r="W1036" i="1"/>
  <c r="S1036" i="1"/>
  <c r="O1036" i="1"/>
  <c r="K1036" i="1"/>
  <c r="G1036" i="1"/>
  <c r="C1036" i="1"/>
  <c r="AY1035" i="1"/>
  <c r="AU1035" i="1"/>
  <c r="AQ1035" i="1"/>
  <c r="AM1035" i="1"/>
  <c r="AI1035" i="1"/>
  <c r="AE1035" i="1"/>
  <c r="AA1035" i="1"/>
  <c r="W1035" i="1"/>
  <c r="S1035" i="1"/>
  <c r="O1035" i="1"/>
  <c r="K1035" i="1"/>
  <c r="G1035" i="1"/>
  <c r="C1035" i="1"/>
  <c r="AY1034" i="1"/>
  <c r="AU1034" i="1"/>
  <c r="AQ1034" i="1"/>
  <c r="AM1034" i="1"/>
  <c r="AI1034" i="1"/>
  <c r="AE1034" i="1"/>
  <c r="AA1034" i="1"/>
  <c r="W1034" i="1"/>
  <c r="S1034" i="1"/>
  <c r="O1034" i="1"/>
  <c r="K1034" i="1"/>
  <c r="G1034" i="1"/>
  <c r="C1034" i="1"/>
  <c r="AY1033" i="1"/>
  <c r="AU1033" i="1"/>
  <c r="AQ1033" i="1"/>
  <c r="AM1033" i="1"/>
  <c r="AI1033" i="1"/>
  <c r="AE1033" i="1"/>
  <c r="AA1033" i="1"/>
  <c r="W1033" i="1"/>
  <c r="S1033" i="1"/>
  <c r="O1033" i="1"/>
  <c r="K1033" i="1"/>
  <c r="G1033" i="1"/>
  <c r="C1033" i="1"/>
  <c r="AY1032" i="1"/>
  <c r="AU1032" i="1"/>
  <c r="AQ1032" i="1"/>
  <c r="AM1032" i="1"/>
  <c r="AI1032" i="1"/>
  <c r="AE1032" i="1"/>
  <c r="AA1032" i="1"/>
  <c r="W1032" i="1"/>
  <c r="S1032" i="1"/>
  <c r="O1032" i="1"/>
  <c r="K1032" i="1"/>
  <c r="G1032" i="1"/>
  <c r="C1032" i="1"/>
  <c r="AY1031" i="1"/>
  <c r="AU1031" i="1"/>
  <c r="AQ1031" i="1"/>
  <c r="AM1031" i="1"/>
  <c r="AI1031" i="1"/>
  <c r="AE1031" i="1"/>
  <c r="AA1031" i="1"/>
  <c r="W1031" i="1"/>
  <c r="S1031" i="1"/>
  <c r="O1031" i="1"/>
  <c r="K1031" i="1"/>
  <c r="G1031" i="1"/>
  <c r="C1031" i="1"/>
  <c r="AY1030" i="1"/>
  <c r="AU1030" i="1"/>
  <c r="AQ1030" i="1"/>
  <c r="AM1030" i="1"/>
  <c r="AI1030" i="1"/>
  <c r="AE1030" i="1"/>
  <c r="AA1030" i="1"/>
  <c r="W1030" i="1"/>
  <c r="S1030" i="1"/>
  <c r="O1030" i="1"/>
  <c r="K1030" i="1"/>
  <c r="G1030" i="1"/>
  <c r="C1030" i="1"/>
  <c r="AY1029" i="1"/>
  <c r="AU1029" i="1"/>
  <c r="AQ1029" i="1"/>
  <c r="AM1029" i="1"/>
  <c r="AI1029" i="1"/>
  <c r="AE1029" i="1"/>
  <c r="AA1029" i="1"/>
  <c r="W1029" i="1"/>
  <c r="S1029" i="1"/>
  <c r="O1029" i="1"/>
  <c r="K1029" i="1"/>
  <c r="G1029" i="1"/>
  <c r="C1029" i="1"/>
  <c r="AY1028" i="1"/>
  <c r="AU1028" i="1"/>
  <c r="AQ1028" i="1"/>
  <c r="AM1028" i="1"/>
  <c r="AI1028" i="1"/>
  <c r="AE1028" i="1"/>
  <c r="AA1028" i="1"/>
  <c r="W1028" i="1"/>
  <c r="S1028" i="1"/>
  <c r="O1028" i="1"/>
  <c r="K1028" i="1"/>
  <c r="G1028" i="1"/>
  <c r="C1028" i="1"/>
  <c r="AY1027" i="1"/>
  <c r="AU1027" i="1"/>
  <c r="AQ1027" i="1"/>
  <c r="AM1027" i="1"/>
  <c r="AI1027" i="1"/>
  <c r="AE1027" i="1"/>
  <c r="AA1027" i="1"/>
  <c r="W1027" i="1"/>
  <c r="S1027" i="1"/>
  <c r="O1027" i="1"/>
  <c r="K1027" i="1"/>
  <c r="G1027" i="1"/>
  <c r="C1027" i="1"/>
  <c r="AY1026" i="1"/>
  <c r="AU1026" i="1"/>
  <c r="AQ1026" i="1"/>
  <c r="AM1026" i="1"/>
  <c r="AI1026" i="1"/>
  <c r="AE1026" i="1"/>
  <c r="AA1026" i="1"/>
  <c r="W1026" i="1"/>
  <c r="S1026" i="1"/>
  <c r="O1026" i="1"/>
  <c r="K1026" i="1"/>
  <c r="G1026" i="1"/>
  <c r="C1026" i="1"/>
  <c r="AY1025" i="1"/>
  <c r="AU1025" i="1"/>
  <c r="AQ1025" i="1"/>
  <c r="AM1025" i="1"/>
  <c r="AI1025" i="1"/>
  <c r="AE1025" i="1"/>
  <c r="AA1025" i="1"/>
  <c r="W1025" i="1"/>
  <c r="S1025" i="1"/>
  <c r="O1025" i="1"/>
  <c r="K1025" i="1"/>
  <c r="G1025" i="1"/>
  <c r="C1025" i="1"/>
  <c r="BB1024" i="1"/>
  <c r="BA1024" i="1"/>
  <c r="AZ1024" i="1"/>
  <c r="AY1024" i="1"/>
  <c r="AX1024" i="1"/>
  <c r="AW1024" i="1"/>
  <c r="AV1024" i="1"/>
  <c r="AU1024" i="1"/>
  <c r="AT1024" i="1"/>
  <c r="AS1024" i="1"/>
  <c r="AR1024" i="1"/>
  <c r="AQ1024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AY1023" i="1"/>
  <c r="AU1023" i="1"/>
  <c r="AQ1023" i="1"/>
  <c r="AM1023" i="1"/>
  <c r="AI1023" i="1"/>
  <c r="AE1023" i="1"/>
  <c r="AA1023" i="1"/>
  <c r="W1023" i="1"/>
  <c r="S1023" i="1"/>
  <c r="O1023" i="1"/>
  <c r="K1023" i="1"/>
  <c r="G1023" i="1"/>
  <c r="C1023" i="1"/>
  <c r="AY1022" i="1"/>
  <c r="AU1022" i="1"/>
  <c r="AQ1022" i="1"/>
  <c r="AM1022" i="1"/>
  <c r="AI1022" i="1"/>
  <c r="AE1022" i="1"/>
  <c r="AA1022" i="1"/>
  <c r="W1022" i="1"/>
  <c r="S1022" i="1"/>
  <c r="O1022" i="1"/>
  <c r="K1022" i="1"/>
  <c r="G1022" i="1"/>
  <c r="C1022" i="1"/>
  <c r="AY1021" i="1"/>
  <c r="AU1021" i="1"/>
  <c r="AQ1021" i="1"/>
  <c r="AM1021" i="1"/>
  <c r="AI1021" i="1"/>
  <c r="AE1021" i="1"/>
  <c r="AA1021" i="1"/>
  <c r="W1021" i="1"/>
  <c r="S1021" i="1"/>
  <c r="O1021" i="1"/>
  <c r="K1021" i="1"/>
  <c r="G1021" i="1"/>
  <c r="C1021" i="1"/>
  <c r="AY1020" i="1"/>
  <c r="AU1020" i="1"/>
  <c r="AQ1020" i="1"/>
  <c r="AM1020" i="1"/>
  <c r="AI1020" i="1"/>
  <c r="AE1020" i="1"/>
  <c r="AA1020" i="1"/>
  <c r="W1020" i="1"/>
  <c r="S1020" i="1"/>
  <c r="O1020" i="1"/>
  <c r="K1020" i="1"/>
  <c r="G1020" i="1"/>
  <c r="C1020" i="1"/>
  <c r="AY1019" i="1"/>
  <c r="AU1019" i="1"/>
  <c r="AQ1019" i="1"/>
  <c r="AM1019" i="1"/>
  <c r="AI1019" i="1"/>
  <c r="AE1019" i="1"/>
  <c r="AA1019" i="1"/>
  <c r="W1019" i="1"/>
  <c r="S1019" i="1"/>
  <c r="O1019" i="1"/>
  <c r="K1019" i="1"/>
  <c r="G1019" i="1"/>
  <c r="C1019" i="1"/>
  <c r="AY1018" i="1"/>
  <c r="AU1018" i="1"/>
  <c r="AQ1018" i="1"/>
  <c r="AM1018" i="1"/>
  <c r="AI1018" i="1"/>
  <c r="AE1018" i="1"/>
  <c r="AA1018" i="1"/>
  <c r="W1018" i="1"/>
  <c r="S1018" i="1"/>
  <c r="O1018" i="1"/>
  <c r="K1018" i="1"/>
  <c r="G1018" i="1"/>
  <c r="C1018" i="1"/>
  <c r="AY1017" i="1"/>
  <c r="AU1017" i="1"/>
  <c r="AQ1017" i="1"/>
  <c r="AM1017" i="1"/>
  <c r="AI1017" i="1"/>
  <c r="AE1017" i="1"/>
  <c r="AA1017" i="1"/>
  <c r="W1017" i="1"/>
  <c r="S1017" i="1"/>
  <c r="O1017" i="1"/>
  <c r="K1017" i="1"/>
  <c r="G1017" i="1"/>
  <c r="C1017" i="1"/>
  <c r="AY1016" i="1"/>
  <c r="AU1016" i="1"/>
  <c r="AQ1016" i="1"/>
  <c r="AM1016" i="1"/>
  <c r="AI1016" i="1"/>
  <c r="AE1016" i="1"/>
  <c r="AA1016" i="1"/>
  <c r="W1016" i="1"/>
  <c r="S1016" i="1"/>
  <c r="O1016" i="1"/>
  <c r="K1016" i="1"/>
  <c r="G1016" i="1"/>
  <c r="C1016" i="1"/>
  <c r="AY1015" i="1"/>
  <c r="AU1015" i="1"/>
  <c r="AQ1015" i="1"/>
  <c r="AM1015" i="1"/>
  <c r="AI1015" i="1"/>
  <c r="AE1015" i="1"/>
  <c r="AA1015" i="1"/>
  <c r="W1015" i="1"/>
  <c r="S1015" i="1"/>
  <c r="O1015" i="1"/>
  <c r="K1015" i="1"/>
  <c r="G1015" i="1"/>
  <c r="C1015" i="1"/>
  <c r="AY1014" i="1"/>
  <c r="AU1014" i="1"/>
  <c r="AQ1014" i="1"/>
  <c r="AM1014" i="1"/>
  <c r="AI1014" i="1"/>
  <c r="AE1014" i="1"/>
  <c r="AA1014" i="1"/>
  <c r="W1014" i="1"/>
  <c r="S1014" i="1"/>
  <c r="O1014" i="1"/>
  <c r="K1014" i="1"/>
  <c r="G1014" i="1"/>
  <c r="C1014" i="1"/>
  <c r="AY1013" i="1"/>
  <c r="AU1013" i="1"/>
  <c r="AQ1013" i="1"/>
  <c r="AM1013" i="1"/>
  <c r="AI1013" i="1"/>
  <c r="AE1013" i="1"/>
  <c r="AA1013" i="1"/>
  <c r="W1013" i="1"/>
  <c r="S1013" i="1"/>
  <c r="O1013" i="1"/>
  <c r="K1013" i="1"/>
  <c r="G1013" i="1"/>
  <c r="C1013" i="1"/>
  <c r="AY1012" i="1"/>
  <c r="AU1012" i="1"/>
  <c r="AQ1012" i="1"/>
  <c r="AM1012" i="1"/>
  <c r="AI1012" i="1"/>
  <c r="AE1012" i="1"/>
  <c r="AA1012" i="1"/>
  <c r="W1012" i="1"/>
  <c r="S1012" i="1"/>
  <c r="O1012" i="1"/>
  <c r="K1012" i="1"/>
  <c r="G1012" i="1"/>
  <c r="C1012" i="1"/>
  <c r="AY1011" i="1"/>
  <c r="AU1011" i="1"/>
  <c r="AQ1011" i="1"/>
  <c r="AM1011" i="1"/>
  <c r="AI1011" i="1"/>
  <c r="AE1011" i="1"/>
  <c r="AA1011" i="1"/>
  <c r="W1011" i="1"/>
  <c r="S1011" i="1"/>
  <c r="O1011" i="1"/>
  <c r="K1011" i="1"/>
  <c r="G1011" i="1"/>
  <c r="C1011" i="1"/>
  <c r="AY1010" i="1"/>
  <c r="AU1010" i="1"/>
  <c r="AQ1010" i="1"/>
  <c r="AM1010" i="1"/>
  <c r="AI1010" i="1"/>
  <c r="AE1010" i="1"/>
  <c r="AA1010" i="1"/>
  <c r="W1010" i="1"/>
  <c r="S1010" i="1"/>
  <c r="O1010" i="1"/>
  <c r="K1010" i="1"/>
  <c r="G1010" i="1"/>
  <c r="C1010" i="1"/>
  <c r="AY1009" i="1"/>
  <c r="AU1009" i="1"/>
  <c r="AQ1009" i="1"/>
  <c r="AM1009" i="1"/>
  <c r="AI1009" i="1"/>
  <c r="AE1009" i="1"/>
  <c r="AA1009" i="1"/>
  <c r="W1009" i="1"/>
  <c r="S1009" i="1"/>
  <c r="O1009" i="1"/>
  <c r="K1009" i="1"/>
  <c r="G1009" i="1"/>
  <c r="C1009" i="1"/>
  <c r="AY1008" i="1"/>
  <c r="AU1008" i="1"/>
  <c r="AQ1008" i="1"/>
  <c r="AM1008" i="1"/>
  <c r="AI1008" i="1"/>
  <c r="AE1008" i="1"/>
  <c r="AA1008" i="1"/>
  <c r="W1008" i="1"/>
  <c r="S1008" i="1"/>
  <c r="O1008" i="1"/>
  <c r="K1008" i="1"/>
  <c r="G1008" i="1"/>
  <c r="C1008" i="1"/>
  <c r="BB1007" i="1"/>
  <c r="BA1007" i="1"/>
  <c r="AZ1007" i="1"/>
  <c r="AY1007" i="1"/>
  <c r="AX1007" i="1"/>
  <c r="AW1007" i="1"/>
  <c r="AV1007" i="1"/>
  <c r="AU1007" i="1"/>
  <c r="AT1007" i="1"/>
  <c r="AS1007" i="1"/>
  <c r="AR1007" i="1"/>
  <c r="AQ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AY1006" i="1"/>
  <c r="AU1006" i="1"/>
  <c r="AQ1006" i="1"/>
  <c r="AM1006" i="1"/>
  <c r="AI1006" i="1"/>
  <c r="AE1006" i="1"/>
  <c r="AA1006" i="1"/>
  <c r="W1006" i="1"/>
  <c r="S1006" i="1"/>
  <c r="O1006" i="1"/>
  <c r="K1006" i="1"/>
  <c r="G1006" i="1"/>
  <c r="C1006" i="1"/>
  <c r="AY1005" i="1"/>
  <c r="AU1005" i="1"/>
  <c r="AQ1005" i="1"/>
  <c r="AM1005" i="1"/>
  <c r="AI1005" i="1"/>
  <c r="AE1005" i="1"/>
  <c r="AA1005" i="1"/>
  <c r="W1005" i="1"/>
  <c r="S1005" i="1"/>
  <c r="O1005" i="1"/>
  <c r="K1005" i="1"/>
  <c r="G1005" i="1"/>
  <c r="C1005" i="1"/>
  <c r="AY1004" i="1"/>
  <c r="AU1004" i="1"/>
  <c r="AQ1004" i="1"/>
  <c r="AM1004" i="1"/>
  <c r="AI1004" i="1"/>
  <c r="AE1004" i="1"/>
  <c r="AA1004" i="1"/>
  <c r="W1004" i="1"/>
  <c r="S1004" i="1"/>
  <c r="O1004" i="1"/>
  <c r="K1004" i="1"/>
  <c r="G1004" i="1"/>
  <c r="C1004" i="1"/>
  <c r="AY1003" i="1"/>
  <c r="AU1003" i="1"/>
  <c r="AQ1003" i="1"/>
  <c r="AM1003" i="1"/>
  <c r="AI1003" i="1"/>
  <c r="AE1003" i="1"/>
  <c r="AA1003" i="1"/>
  <c r="W1003" i="1"/>
  <c r="S1003" i="1"/>
  <c r="O1003" i="1"/>
  <c r="K1003" i="1"/>
  <c r="G1003" i="1"/>
  <c r="C1003" i="1"/>
  <c r="AY1002" i="1"/>
  <c r="AU1002" i="1"/>
  <c r="AQ1002" i="1"/>
  <c r="AM1002" i="1"/>
  <c r="AI1002" i="1"/>
  <c r="AE1002" i="1"/>
  <c r="AA1002" i="1"/>
  <c r="W1002" i="1"/>
  <c r="S1002" i="1"/>
  <c r="O1002" i="1"/>
  <c r="K1002" i="1"/>
  <c r="G1002" i="1"/>
  <c r="C1002" i="1"/>
  <c r="AY1001" i="1"/>
  <c r="AU1001" i="1"/>
  <c r="AQ1001" i="1"/>
  <c r="AM1001" i="1"/>
  <c r="AI1001" i="1"/>
  <c r="AE1001" i="1"/>
  <c r="AA1001" i="1"/>
  <c r="W1001" i="1"/>
  <c r="S1001" i="1"/>
  <c r="O1001" i="1"/>
  <c r="K1001" i="1"/>
  <c r="G1001" i="1"/>
  <c r="C1001" i="1"/>
  <c r="AY1000" i="1"/>
  <c r="AU1000" i="1"/>
  <c r="AQ1000" i="1"/>
  <c r="AM1000" i="1"/>
  <c r="AI1000" i="1"/>
  <c r="AE1000" i="1"/>
  <c r="AA1000" i="1"/>
  <c r="W1000" i="1"/>
  <c r="S1000" i="1"/>
  <c r="O1000" i="1"/>
  <c r="K1000" i="1"/>
  <c r="G1000" i="1"/>
  <c r="C1000" i="1"/>
  <c r="AY999" i="1"/>
  <c r="AU999" i="1"/>
  <c r="AQ999" i="1"/>
  <c r="AM999" i="1"/>
  <c r="AI999" i="1"/>
  <c r="AE999" i="1"/>
  <c r="AA999" i="1"/>
  <c r="W999" i="1"/>
  <c r="S999" i="1"/>
  <c r="O999" i="1"/>
  <c r="K999" i="1"/>
  <c r="G999" i="1"/>
  <c r="C999" i="1"/>
  <c r="AY998" i="1"/>
  <c r="AU998" i="1"/>
  <c r="AQ998" i="1"/>
  <c r="AM998" i="1"/>
  <c r="AI998" i="1"/>
  <c r="AE998" i="1"/>
  <c r="AA998" i="1"/>
  <c r="W998" i="1"/>
  <c r="S998" i="1"/>
  <c r="O998" i="1"/>
  <c r="K998" i="1"/>
  <c r="G998" i="1"/>
  <c r="C998" i="1"/>
  <c r="AY997" i="1"/>
  <c r="AU997" i="1"/>
  <c r="AQ997" i="1"/>
  <c r="AM997" i="1"/>
  <c r="AI997" i="1"/>
  <c r="AE997" i="1"/>
  <c r="AA997" i="1"/>
  <c r="W997" i="1"/>
  <c r="S997" i="1"/>
  <c r="O997" i="1"/>
  <c r="K997" i="1"/>
  <c r="G997" i="1"/>
  <c r="C997" i="1"/>
  <c r="AY996" i="1"/>
  <c r="AU996" i="1"/>
  <c r="AQ996" i="1"/>
  <c r="AM996" i="1"/>
  <c r="AI996" i="1"/>
  <c r="AE996" i="1"/>
  <c r="AA996" i="1"/>
  <c r="W996" i="1"/>
  <c r="S996" i="1"/>
  <c r="O996" i="1"/>
  <c r="K996" i="1"/>
  <c r="G996" i="1"/>
  <c r="C996" i="1"/>
  <c r="AY995" i="1"/>
  <c r="AU995" i="1"/>
  <c r="AQ995" i="1"/>
  <c r="AM995" i="1"/>
  <c r="AI995" i="1"/>
  <c r="AE995" i="1"/>
  <c r="AA995" i="1"/>
  <c r="W995" i="1"/>
  <c r="S995" i="1"/>
  <c r="O995" i="1"/>
  <c r="K995" i="1"/>
  <c r="G995" i="1"/>
  <c r="C995" i="1"/>
  <c r="AY994" i="1"/>
  <c r="AU994" i="1"/>
  <c r="AQ994" i="1"/>
  <c r="AM994" i="1"/>
  <c r="AI994" i="1"/>
  <c r="AE994" i="1"/>
  <c r="AA994" i="1"/>
  <c r="W994" i="1"/>
  <c r="S994" i="1"/>
  <c r="O994" i="1"/>
  <c r="K994" i="1"/>
  <c r="G994" i="1"/>
  <c r="C994" i="1"/>
  <c r="AY993" i="1"/>
  <c r="AU993" i="1"/>
  <c r="AQ993" i="1"/>
  <c r="AM993" i="1"/>
  <c r="AI993" i="1"/>
  <c r="AE993" i="1"/>
  <c r="AA993" i="1"/>
  <c r="W993" i="1"/>
  <c r="S993" i="1"/>
  <c r="O993" i="1"/>
  <c r="K993" i="1"/>
  <c r="G993" i="1"/>
  <c r="C993" i="1"/>
  <c r="AY992" i="1"/>
  <c r="AU992" i="1"/>
  <c r="AQ992" i="1"/>
  <c r="AM992" i="1"/>
  <c r="AI992" i="1"/>
  <c r="AE992" i="1"/>
  <c r="AA992" i="1"/>
  <c r="W992" i="1"/>
  <c r="S992" i="1"/>
  <c r="O992" i="1"/>
  <c r="K992" i="1"/>
  <c r="G992" i="1"/>
  <c r="C992" i="1"/>
  <c r="AY991" i="1"/>
  <c r="AU991" i="1"/>
  <c r="AQ991" i="1"/>
  <c r="AM991" i="1"/>
  <c r="AI991" i="1"/>
  <c r="AE991" i="1"/>
  <c r="AA991" i="1"/>
  <c r="W991" i="1"/>
  <c r="S991" i="1"/>
  <c r="O991" i="1"/>
  <c r="K991" i="1"/>
  <c r="G991" i="1"/>
  <c r="C991" i="1"/>
  <c r="BB990" i="1"/>
  <c r="BA990" i="1"/>
  <c r="AZ990" i="1"/>
  <c r="AY990" i="1"/>
  <c r="AX990" i="1"/>
  <c r="AW990" i="1"/>
  <c r="AV990" i="1"/>
  <c r="AU990" i="1"/>
  <c r="AT990" i="1"/>
  <c r="AS990" i="1"/>
  <c r="AR990" i="1"/>
  <c r="AQ990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AY989" i="1"/>
  <c r="AU989" i="1"/>
  <c r="AQ989" i="1"/>
  <c r="AM989" i="1"/>
  <c r="AI989" i="1"/>
  <c r="AE989" i="1"/>
  <c r="AA989" i="1"/>
  <c r="W989" i="1"/>
  <c r="S989" i="1"/>
  <c r="O989" i="1"/>
  <c r="K989" i="1"/>
  <c r="G989" i="1"/>
  <c r="C989" i="1"/>
  <c r="AY988" i="1"/>
  <c r="AU988" i="1"/>
  <c r="AQ988" i="1"/>
  <c r="AM988" i="1"/>
  <c r="AI988" i="1"/>
  <c r="AE988" i="1"/>
  <c r="AA988" i="1"/>
  <c r="W988" i="1"/>
  <c r="S988" i="1"/>
  <c r="O988" i="1"/>
  <c r="K988" i="1"/>
  <c r="G988" i="1"/>
  <c r="C988" i="1"/>
  <c r="AY987" i="1"/>
  <c r="AU987" i="1"/>
  <c r="AQ987" i="1"/>
  <c r="AM987" i="1"/>
  <c r="AI987" i="1"/>
  <c r="AE987" i="1"/>
  <c r="AA987" i="1"/>
  <c r="W987" i="1"/>
  <c r="S987" i="1"/>
  <c r="O987" i="1"/>
  <c r="K987" i="1"/>
  <c r="G987" i="1"/>
  <c r="C987" i="1"/>
  <c r="AY986" i="1"/>
  <c r="AU986" i="1"/>
  <c r="AQ986" i="1"/>
  <c r="AM986" i="1"/>
  <c r="AI986" i="1"/>
  <c r="AE986" i="1"/>
  <c r="AA986" i="1"/>
  <c r="W986" i="1"/>
  <c r="S986" i="1"/>
  <c r="O986" i="1"/>
  <c r="K986" i="1"/>
  <c r="G986" i="1"/>
  <c r="C986" i="1"/>
  <c r="AY985" i="1"/>
  <c r="AU985" i="1"/>
  <c r="AQ985" i="1"/>
  <c r="AM985" i="1"/>
  <c r="AI985" i="1"/>
  <c r="AE985" i="1"/>
  <c r="AA985" i="1"/>
  <c r="W985" i="1"/>
  <c r="S985" i="1"/>
  <c r="O985" i="1"/>
  <c r="K985" i="1"/>
  <c r="G985" i="1"/>
  <c r="C985" i="1"/>
  <c r="AY984" i="1"/>
  <c r="AU984" i="1"/>
  <c r="AQ984" i="1"/>
  <c r="AM984" i="1"/>
  <c r="AI984" i="1"/>
  <c r="AE984" i="1"/>
  <c r="AA984" i="1"/>
  <c r="W984" i="1"/>
  <c r="S984" i="1"/>
  <c r="O984" i="1"/>
  <c r="K984" i="1"/>
  <c r="G984" i="1"/>
  <c r="C984" i="1"/>
  <c r="AY983" i="1"/>
  <c r="AU983" i="1"/>
  <c r="AQ983" i="1"/>
  <c r="AM983" i="1"/>
  <c r="AI983" i="1"/>
  <c r="AE983" i="1"/>
  <c r="AA983" i="1"/>
  <c r="W983" i="1"/>
  <c r="S983" i="1"/>
  <c r="O983" i="1"/>
  <c r="K983" i="1"/>
  <c r="G983" i="1"/>
  <c r="C983" i="1"/>
  <c r="AY982" i="1"/>
  <c r="AU982" i="1"/>
  <c r="AQ982" i="1"/>
  <c r="AM982" i="1"/>
  <c r="AI982" i="1"/>
  <c r="AE982" i="1"/>
  <c r="AA982" i="1"/>
  <c r="W982" i="1"/>
  <c r="S982" i="1"/>
  <c r="O982" i="1"/>
  <c r="K982" i="1"/>
  <c r="G982" i="1"/>
  <c r="C982" i="1"/>
  <c r="AY981" i="1"/>
  <c r="AU981" i="1"/>
  <c r="AQ981" i="1"/>
  <c r="AM981" i="1"/>
  <c r="AI981" i="1"/>
  <c r="AE981" i="1"/>
  <c r="AA981" i="1"/>
  <c r="W981" i="1"/>
  <c r="S981" i="1"/>
  <c r="O981" i="1"/>
  <c r="K981" i="1"/>
  <c r="G981" i="1"/>
  <c r="C981" i="1"/>
  <c r="AY980" i="1"/>
  <c r="AU980" i="1"/>
  <c r="AQ980" i="1"/>
  <c r="AM980" i="1"/>
  <c r="AI980" i="1"/>
  <c r="AE980" i="1"/>
  <c r="AA980" i="1"/>
  <c r="W980" i="1"/>
  <c r="S980" i="1"/>
  <c r="O980" i="1"/>
  <c r="K980" i="1"/>
  <c r="G980" i="1"/>
  <c r="C980" i="1"/>
  <c r="AY979" i="1"/>
  <c r="AU979" i="1"/>
  <c r="AQ979" i="1"/>
  <c r="AM979" i="1"/>
  <c r="AI979" i="1"/>
  <c r="AE979" i="1"/>
  <c r="AA979" i="1"/>
  <c r="W979" i="1"/>
  <c r="S979" i="1"/>
  <c r="O979" i="1"/>
  <c r="K979" i="1"/>
  <c r="G979" i="1"/>
  <c r="C979" i="1"/>
  <c r="AY978" i="1"/>
  <c r="AU978" i="1"/>
  <c r="AQ978" i="1"/>
  <c r="AM978" i="1"/>
  <c r="AI978" i="1"/>
  <c r="AE978" i="1"/>
  <c r="AA978" i="1"/>
  <c r="W978" i="1"/>
  <c r="S978" i="1"/>
  <c r="O978" i="1"/>
  <c r="K978" i="1"/>
  <c r="G978" i="1"/>
  <c r="C978" i="1"/>
  <c r="AY977" i="1"/>
  <c r="AU977" i="1"/>
  <c r="AQ977" i="1"/>
  <c r="AM977" i="1"/>
  <c r="AI977" i="1"/>
  <c r="AE977" i="1"/>
  <c r="AA977" i="1"/>
  <c r="W977" i="1"/>
  <c r="S977" i="1"/>
  <c r="O977" i="1"/>
  <c r="K977" i="1"/>
  <c r="G977" i="1"/>
  <c r="C977" i="1"/>
  <c r="AY976" i="1"/>
  <c r="AU976" i="1"/>
  <c r="AQ976" i="1"/>
  <c r="AM976" i="1"/>
  <c r="AI976" i="1"/>
  <c r="AE976" i="1"/>
  <c r="AA976" i="1"/>
  <c r="W976" i="1"/>
  <c r="S976" i="1"/>
  <c r="O976" i="1"/>
  <c r="K976" i="1"/>
  <c r="G976" i="1"/>
  <c r="C976" i="1"/>
  <c r="AY975" i="1"/>
  <c r="AU975" i="1"/>
  <c r="AQ975" i="1"/>
  <c r="AM975" i="1"/>
  <c r="AI975" i="1"/>
  <c r="AE975" i="1"/>
  <c r="AA975" i="1"/>
  <c r="W975" i="1"/>
  <c r="S975" i="1"/>
  <c r="O975" i="1"/>
  <c r="K975" i="1"/>
  <c r="G975" i="1"/>
  <c r="C975" i="1"/>
  <c r="AY974" i="1"/>
  <c r="AU974" i="1"/>
  <c r="AQ974" i="1"/>
  <c r="AM974" i="1"/>
  <c r="AI974" i="1"/>
  <c r="AE974" i="1"/>
  <c r="AA974" i="1"/>
  <c r="W974" i="1"/>
  <c r="S974" i="1"/>
  <c r="O974" i="1"/>
  <c r="K974" i="1"/>
  <c r="G974" i="1"/>
  <c r="C974" i="1"/>
  <c r="BB973" i="1"/>
  <c r="BA973" i="1"/>
  <c r="AZ973" i="1"/>
  <c r="AY973" i="1"/>
  <c r="AX973" i="1"/>
  <c r="AW973" i="1"/>
  <c r="AV973" i="1"/>
  <c r="AU973" i="1"/>
  <c r="AT973" i="1"/>
  <c r="AS973" i="1"/>
  <c r="AR973" i="1"/>
  <c r="AQ973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B972" i="1"/>
  <c r="BB1152" i="1" s="1"/>
  <c r="BA972" i="1"/>
  <c r="BA1152" i="1" s="1"/>
  <c r="AZ972" i="1"/>
  <c r="AZ1152" i="1" s="1"/>
  <c r="AY972" i="1"/>
  <c r="AY1152" i="1" s="1"/>
  <c r="AX972" i="1"/>
  <c r="AX1152" i="1" s="1"/>
  <c r="AW972" i="1"/>
  <c r="AW1152" i="1" s="1"/>
  <c r="AV972" i="1"/>
  <c r="AV1152" i="1" s="1"/>
  <c r="AU972" i="1"/>
  <c r="AU1152" i="1" s="1"/>
  <c r="AT972" i="1"/>
  <c r="AT1152" i="1" s="1"/>
  <c r="AS972" i="1"/>
  <c r="AS1152" i="1" s="1"/>
  <c r="AR972" i="1"/>
  <c r="AR1152" i="1" s="1"/>
  <c r="AQ972" i="1"/>
  <c r="AQ1152" i="1" s="1"/>
  <c r="AP972" i="1"/>
  <c r="AP1152" i="1" s="1"/>
  <c r="AO972" i="1"/>
  <c r="AO1152" i="1" s="1"/>
  <c r="AN972" i="1"/>
  <c r="AN1152" i="1" s="1"/>
  <c r="AM972" i="1"/>
  <c r="AM1152" i="1" s="1"/>
  <c r="AL972" i="1"/>
  <c r="AL1152" i="1" s="1"/>
  <c r="AK972" i="1"/>
  <c r="AK1152" i="1" s="1"/>
  <c r="AJ972" i="1"/>
  <c r="AJ1152" i="1" s="1"/>
  <c r="AI972" i="1"/>
  <c r="AI1152" i="1" s="1"/>
  <c r="AH972" i="1"/>
  <c r="AH1152" i="1" s="1"/>
  <c r="AG972" i="1"/>
  <c r="AG1152" i="1" s="1"/>
  <c r="AF972" i="1"/>
  <c r="AF1152" i="1" s="1"/>
  <c r="AE972" i="1"/>
  <c r="AE1152" i="1" s="1"/>
  <c r="AD972" i="1"/>
  <c r="AD1152" i="1" s="1"/>
  <c r="AC972" i="1"/>
  <c r="AC1152" i="1" s="1"/>
  <c r="AB972" i="1"/>
  <c r="AB1152" i="1" s="1"/>
  <c r="AA972" i="1"/>
  <c r="AA1152" i="1" s="1"/>
  <c r="Z972" i="1"/>
  <c r="Z1152" i="1" s="1"/>
  <c r="Y972" i="1"/>
  <c r="Y1152" i="1" s="1"/>
  <c r="X972" i="1"/>
  <c r="X1152" i="1" s="1"/>
  <c r="W972" i="1"/>
  <c r="W1152" i="1" s="1"/>
  <c r="V972" i="1"/>
  <c r="V1152" i="1" s="1"/>
  <c r="U972" i="1"/>
  <c r="U1152" i="1" s="1"/>
  <c r="T972" i="1"/>
  <c r="T1152" i="1" s="1"/>
  <c r="S972" i="1"/>
  <c r="S1152" i="1" s="1"/>
  <c r="R972" i="1"/>
  <c r="R1152" i="1" s="1"/>
  <c r="Q972" i="1"/>
  <c r="Q1152" i="1" s="1"/>
  <c r="P972" i="1"/>
  <c r="P1152" i="1" s="1"/>
  <c r="O972" i="1"/>
  <c r="O1152" i="1" s="1"/>
  <c r="N972" i="1"/>
  <c r="N1152" i="1" s="1"/>
  <c r="M972" i="1"/>
  <c r="M1152" i="1" s="1"/>
  <c r="L972" i="1"/>
  <c r="L1152" i="1" s="1"/>
  <c r="K972" i="1"/>
  <c r="K1152" i="1" s="1"/>
  <c r="J972" i="1"/>
  <c r="J1152" i="1" s="1"/>
  <c r="I972" i="1"/>
  <c r="I1152" i="1" s="1"/>
  <c r="H972" i="1"/>
  <c r="H1152" i="1" s="1"/>
  <c r="G972" i="1"/>
  <c r="G1152" i="1" s="1"/>
  <c r="F972" i="1"/>
  <c r="F1152" i="1" s="1"/>
  <c r="E972" i="1"/>
  <c r="E1152" i="1" s="1"/>
  <c r="D972" i="1"/>
  <c r="D1152" i="1" s="1"/>
  <c r="C972" i="1"/>
  <c r="C1152" i="1" s="1"/>
  <c r="AY971" i="1"/>
  <c r="AU971" i="1"/>
  <c r="AQ971" i="1"/>
  <c r="AM971" i="1"/>
  <c r="AI971" i="1"/>
  <c r="AE971" i="1"/>
  <c r="AA971" i="1"/>
  <c r="W971" i="1"/>
  <c r="S971" i="1"/>
  <c r="O971" i="1"/>
  <c r="K971" i="1"/>
  <c r="G971" i="1"/>
  <c r="C971" i="1"/>
  <c r="AY970" i="1"/>
  <c r="AU970" i="1"/>
  <c r="AQ970" i="1"/>
  <c r="AM970" i="1"/>
  <c r="AI970" i="1"/>
  <c r="AE970" i="1"/>
  <c r="AA970" i="1"/>
  <c r="W970" i="1"/>
  <c r="S970" i="1"/>
  <c r="O970" i="1"/>
  <c r="K970" i="1"/>
  <c r="G970" i="1"/>
  <c r="C970" i="1"/>
  <c r="AY969" i="1"/>
  <c r="AU969" i="1"/>
  <c r="AQ969" i="1"/>
  <c r="AM969" i="1"/>
  <c r="AI969" i="1"/>
  <c r="AE969" i="1"/>
  <c r="AA969" i="1"/>
  <c r="W969" i="1"/>
  <c r="S969" i="1"/>
  <c r="O969" i="1"/>
  <c r="K969" i="1"/>
  <c r="G969" i="1"/>
  <c r="C969" i="1"/>
  <c r="AY968" i="1"/>
  <c r="AU968" i="1"/>
  <c r="AQ968" i="1"/>
  <c r="AM968" i="1"/>
  <c r="AI968" i="1"/>
  <c r="AE968" i="1"/>
  <c r="AA968" i="1"/>
  <c r="W968" i="1"/>
  <c r="S968" i="1"/>
  <c r="O968" i="1"/>
  <c r="K968" i="1"/>
  <c r="G968" i="1"/>
  <c r="C968" i="1"/>
  <c r="AY967" i="1"/>
  <c r="AU967" i="1"/>
  <c r="AQ967" i="1"/>
  <c r="AM967" i="1"/>
  <c r="AI967" i="1"/>
  <c r="AE967" i="1"/>
  <c r="AA967" i="1"/>
  <c r="W967" i="1"/>
  <c r="S967" i="1"/>
  <c r="O967" i="1"/>
  <c r="K967" i="1"/>
  <c r="G967" i="1"/>
  <c r="C967" i="1"/>
  <c r="AY966" i="1"/>
  <c r="AU966" i="1"/>
  <c r="AQ966" i="1"/>
  <c r="AM966" i="1"/>
  <c r="AI966" i="1"/>
  <c r="AE966" i="1"/>
  <c r="AA966" i="1"/>
  <c r="W966" i="1"/>
  <c r="S966" i="1"/>
  <c r="O966" i="1"/>
  <c r="K966" i="1"/>
  <c r="G966" i="1"/>
  <c r="C966" i="1"/>
  <c r="AY965" i="1"/>
  <c r="AU965" i="1"/>
  <c r="AQ965" i="1"/>
  <c r="AM965" i="1"/>
  <c r="AI965" i="1"/>
  <c r="AE965" i="1"/>
  <c r="AA965" i="1"/>
  <c r="W965" i="1"/>
  <c r="S965" i="1"/>
  <c r="O965" i="1"/>
  <c r="K965" i="1"/>
  <c r="G965" i="1"/>
  <c r="C965" i="1"/>
  <c r="AY964" i="1"/>
  <c r="AU964" i="1"/>
  <c r="AQ964" i="1"/>
  <c r="AM964" i="1"/>
  <c r="AI964" i="1"/>
  <c r="AE964" i="1"/>
  <c r="AA964" i="1"/>
  <c r="W964" i="1"/>
  <c r="S964" i="1"/>
  <c r="O964" i="1"/>
  <c r="K964" i="1"/>
  <c r="G964" i="1"/>
  <c r="C964" i="1"/>
  <c r="AY963" i="1"/>
  <c r="AU963" i="1"/>
  <c r="AQ963" i="1"/>
  <c r="AM963" i="1"/>
  <c r="AI963" i="1"/>
  <c r="AE963" i="1"/>
  <c r="AA963" i="1"/>
  <c r="W963" i="1"/>
  <c r="S963" i="1"/>
  <c r="O963" i="1"/>
  <c r="K963" i="1"/>
  <c r="G963" i="1"/>
  <c r="C963" i="1"/>
  <c r="AY962" i="1"/>
  <c r="AU962" i="1"/>
  <c r="AQ962" i="1"/>
  <c r="AM962" i="1"/>
  <c r="AI962" i="1"/>
  <c r="AE962" i="1"/>
  <c r="AA962" i="1"/>
  <c r="W962" i="1"/>
  <c r="S962" i="1"/>
  <c r="O962" i="1"/>
  <c r="K962" i="1"/>
  <c r="G962" i="1"/>
  <c r="C962" i="1"/>
  <c r="AY961" i="1"/>
  <c r="AU961" i="1"/>
  <c r="AQ961" i="1"/>
  <c r="AM961" i="1"/>
  <c r="AI961" i="1"/>
  <c r="AE961" i="1"/>
  <c r="AA961" i="1"/>
  <c r="W961" i="1"/>
  <c r="S961" i="1"/>
  <c r="O961" i="1"/>
  <c r="K961" i="1"/>
  <c r="G961" i="1"/>
  <c r="C961" i="1"/>
  <c r="AY960" i="1"/>
  <c r="AU960" i="1"/>
  <c r="AQ960" i="1"/>
  <c r="AM960" i="1"/>
  <c r="AI960" i="1"/>
  <c r="AE960" i="1"/>
  <c r="AA960" i="1"/>
  <c r="W960" i="1"/>
  <c r="S960" i="1"/>
  <c r="O960" i="1"/>
  <c r="K960" i="1"/>
  <c r="G960" i="1"/>
  <c r="C960" i="1"/>
  <c r="AY959" i="1"/>
  <c r="AU959" i="1"/>
  <c r="AQ959" i="1"/>
  <c r="AM959" i="1"/>
  <c r="AI959" i="1"/>
  <c r="AE959" i="1"/>
  <c r="AA959" i="1"/>
  <c r="W959" i="1"/>
  <c r="S959" i="1"/>
  <c r="O959" i="1"/>
  <c r="K959" i="1"/>
  <c r="G959" i="1"/>
  <c r="C959" i="1"/>
  <c r="AY958" i="1"/>
  <c r="AU958" i="1"/>
  <c r="AQ958" i="1"/>
  <c r="AM958" i="1"/>
  <c r="AI958" i="1"/>
  <c r="AE958" i="1"/>
  <c r="AA958" i="1"/>
  <c r="W958" i="1"/>
  <c r="S958" i="1"/>
  <c r="O958" i="1"/>
  <c r="K958" i="1"/>
  <c r="G958" i="1"/>
  <c r="C958" i="1"/>
  <c r="AY957" i="1"/>
  <c r="AU957" i="1"/>
  <c r="AQ957" i="1"/>
  <c r="AM957" i="1"/>
  <c r="AI957" i="1"/>
  <c r="AE957" i="1"/>
  <c r="AA957" i="1"/>
  <c r="W957" i="1"/>
  <c r="S957" i="1"/>
  <c r="O957" i="1"/>
  <c r="K957" i="1"/>
  <c r="G957" i="1"/>
  <c r="C957" i="1"/>
  <c r="AY956" i="1"/>
  <c r="AU956" i="1"/>
  <c r="AQ956" i="1"/>
  <c r="AM956" i="1"/>
  <c r="AI956" i="1"/>
  <c r="AE956" i="1"/>
  <c r="AA956" i="1"/>
  <c r="W956" i="1"/>
  <c r="S956" i="1"/>
  <c r="O956" i="1"/>
  <c r="K956" i="1"/>
  <c r="G956" i="1"/>
  <c r="C956" i="1"/>
  <c r="BB955" i="1"/>
  <c r="BA955" i="1"/>
  <c r="AZ955" i="1"/>
  <c r="AY955" i="1"/>
  <c r="AX955" i="1"/>
  <c r="AW955" i="1"/>
  <c r="AV955" i="1"/>
  <c r="AU955" i="1"/>
  <c r="AT955" i="1"/>
  <c r="AS955" i="1"/>
  <c r="AR955" i="1"/>
  <c r="AQ955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AY954" i="1"/>
  <c r="AU954" i="1"/>
  <c r="AQ954" i="1"/>
  <c r="AM954" i="1"/>
  <c r="AI954" i="1"/>
  <c r="AE954" i="1"/>
  <c r="AA954" i="1"/>
  <c r="W954" i="1"/>
  <c r="S954" i="1"/>
  <c r="O954" i="1"/>
  <c r="K954" i="1"/>
  <c r="G954" i="1"/>
  <c r="C954" i="1"/>
  <c r="AY953" i="1"/>
  <c r="AU953" i="1"/>
  <c r="AQ953" i="1"/>
  <c r="AM953" i="1"/>
  <c r="AI953" i="1"/>
  <c r="AE953" i="1"/>
  <c r="AA953" i="1"/>
  <c r="W953" i="1"/>
  <c r="S953" i="1"/>
  <c r="O953" i="1"/>
  <c r="K953" i="1"/>
  <c r="G953" i="1"/>
  <c r="C953" i="1"/>
  <c r="AY952" i="1"/>
  <c r="AU952" i="1"/>
  <c r="AQ952" i="1"/>
  <c r="AM952" i="1"/>
  <c r="AI952" i="1"/>
  <c r="AE952" i="1"/>
  <c r="AA952" i="1"/>
  <c r="W952" i="1"/>
  <c r="S952" i="1"/>
  <c r="O952" i="1"/>
  <c r="K952" i="1"/>
  <c r="G952" i="1"/>
  <c r="C952" i="1"/>
  <c r="AY951" i="1"/>
  <c r="AU951" i="1"/>
  <c r="AQ951" i="1"/>
  <c r="AM951" i="1"/>
  <c r="AI951" i="1"/>
  <c r="AE951" i="1"/>
  <c r="AA951" i="1"/>
  <c r="W951" i="1"/>
  <c r="S951" i="1"/>
  <c r="O951" i="1"/>
  <c r="K951" i="1"/>
  <c r="G951" i="1"/>
  <c r="C951" i="1"/>
  <c r="AY950" i="1"/>
  <c r="AU950" i="1"/>
  <c r="AQ950" i="1"/>
  <c r="AM950" i="1"/>
  <c r="AI950" i="1"/>
  <c r="AE950" i="1"/>
  <c r="AA950" i="1"/>
  <c r="W950" i="1"/>
  <c r="S950" i="1"/>
  <c r="O950" i="1"/>
  <c r="K950" i="1"/>
  <c r="G950" i="1"/>
  <c r="C950" i="1"/>
  <c r="AY949" i="1"/>
  <c r="AU949" i="1"/>
  <c r="AQ949" i="1"/>
  <c r="AM949" i="1"/>
  <c r="AI949" i="1"/>
  <c r="AE949" i="1"/>
  <c r="AA949" i="1"/>
  <c r="W949" i="1"/>
  <c r="S949" i="1"/>
  <c r="O949" i="1"/>
  <c r="K949" i="1"/>
  <c r="G949" i="1"/>
  <c r="C949" i="1"/>
  <c r="AY948" i="1"/>
  <c r="AU948" i="1"/>
  <c r="AQ948" i="1"/>
  <c r="AM948" i="1"/>
  <c r="AI948" i="1"/>
  <c r="AE948" i="1"/>
  <c r="AA948" i="1"/>
  <c r="W948" i="1"/>
  <c r="S948" i="1"/>
  <c r="O948" i="1"/>
  <c r="K948" i="1"/>
  <c r="G948" i="1"/>
  <c r="C948" i="1"/>
  <c r="AY947" i="1"/>
  <c r="AU947" i="1"/>
  <c r="AQ947" i="1"/>
  <c r="AM947" i="1"/>
  <c r="AI947" i="1"/>
  <c r="AE947" i="1"/>
  <c r="AA947" i="1"/>
  <c r="W947" i="1"/>
  <c r="S947" i="1"/>
  <c r="O947" i="1"/>
  <c r="K947" i="1"/>
  <c r="G947" i="1"/>
  <c r="C947" i="1"/>
  <c r="AY946" i="1"/>
  <c r="AU946" i="1"/>
  <c r="AQ946" i="1"/>
  <c r="AM946" i="1"/>
  <c r="AI946" i="1"/>
  <c r="AE946" i="1"/>
  <c r="AA946" i="1"/>
  <c r="W946" i="1"/>
  <c r="S946" i="1"/>
  <c r="O946" i="1"/>
  <c r="K946" i="1"/>
  <c r="G946" i="1"/>
  <c r="C946" i="1"/>
  <c r="AY945" i="1"/>
  <c r="AU945" i="1"/>
  <c r="AQ945" i="1"/>
  <c r="AM945" i="1"/>
  <c r="AI945" i="1"/>
  <c r="AE945" i="1"/>
  <c r="AA945" i="1"/>
  <c r="W945" i="1"/>
  <c r="S945" i="1"/>
  <c r="O945" i="1"/>
  <c r="K945" i="1"/>
  <c r="G945" i="1"/>
  <c r="C945" i="1"/>
  <c r="AY944" i="1"/>
  <c r="AU944" i="1"/>
  <c r="AQ944" i="1"/>
  <c r="AM944" i="1"/>
  <c r="AI944" i="1"/>
  <c r="AE944" i="1"/>
  <c r="AA944" i="1"/>
  <c r="W944" i="1"/>
  <c r="S944" i="1"/>
  <c r="O944" i="1"/>
  <c r="K944" i="1"/>
  <c r="G944" i="1"/>
  <c r="C944" i="1"/>
  <c r="AY943" i="1"/>
  <c r="AU943" i="1"/>
  <c r="AQ943" i="1"/>
  <c r="AM943" i="1"/>
  <c r="AI943" i="1"/>
  <c r="AE943" i="1"/>
  <c r="AA943" i="1"/>
  <c r="W943" i="1"/>
  <c r="S943" i="1"/>
  <c r="O943" i="1"/>
  <c r="K943" i="1"/>
  <c r="G943" i="1"/>
  <c r="C943" i="1"/>
  <c r="AY942" i="1"/>
  <c r="AU942" i="1"/>
  <c r="AQ942" i="1"/>
  <c r="AM942" i="1"/>
  <c r="AI942" i="1"/>
  <c r="AE942" i="1"/>
  <c r="AA942" i="1"/>
  <c r="W942" i="1"/>
  <c r="S942" i="1"/>
  <c r="O942" i="1"/>
  <c r="K942" i="1"/>
  <c r="G942" i="1"/>
  <c r="C942" i="1"/>
  <c r="AY941" i="1"/>
  <c r="AU941" i="1"/>
  <c r="AQ941" i="1"/>
  <c r="AM941" i="1"/>
  <c r="AI941" i="1"/>
  <c r="AE941" i="1"/>
  <c r="AA941" i="1"/>
  <c r="W941" i="1"/>
  <c r="S941" i="1"/>
  <c r="O941" i="1"/>
  <c r="K941" i="1"/>
  <c r="G941" i="1"/>
  <c r="C941" i="1"/>
  <c r="AY940" i="1"/>
  <c r="AU940" i="1"/>
  <c r="AQ940" i="1"/>
  <c r="AM940" i="1"/>
  <c r="AI940" i="1"/>
  <c r="AE940" i="1"/>
  <c r="AA940" i="1"/>
  <c r="W940" i="1"/>
  <c r="S940" i="1"/>
  <c r="O940" i="1"/>
  <c r="K940" i="1"/>
  <c r="G940" i="1"/>
  <c r="C940" i="1"/>
  <c r="AY939" i="1"/>
  <c r="AU939" i="1"/>
  <c r="AQ939" i="1"/>
  <c r="AM939" i="1"/>
  <c r="AI939" i="1"/>
  <c r="AE939" i="1"/>
  <c r="AA939" i="1"/>
  <c r="W939" i="1"/>
  <c r="S939" i="1"/>
  <c r="O939" i="1"/>
  <c r="K939" i="1"/>
  <c r="G939" i="1"/>
  <c r="C939" i="1"/>
  <c r="BB938" i="1"/>
  <c r="BA938" i="1"/>
  <c r="AZ938" i="1"/>
  <c r="AY938" i="1"/>
  <c r="AX938" i="1"/>
  <c r="AW938" i="1"/>
  <c r="AV938" i="1"/>
  <c r="AU938" i="1"/>
  <c r="AT938" i="1"/>
  <c r="AS938" i="1"/>
  <c r="AR938" i="1"/>
  <c r="AQ938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AY937" i="1"/>
  <c r="AU937" i="1"/>
  <c r="AQ937" i="1"/>
  <c r="AM937" i="1"/>
  <c r="AI937" i="1"/>
  <c r="AE937" i="1"/>
  <c r="AA937" i="1"/>
  <c r="W937" i="1"/>
  <c r="S937" i="1"/>
  <c r="O937" i="1"/>
  <c r="K937" i="1"/>
  <c r="G937" i="1"/>
  <c r="C937" i="1"/>
  <c r="AY936" i="1"/>
  <c r="AU936" i="1"/>
  <c r="AQ936" i="1"/>
  <c r="AM936" i="1"/>
  <c r="AI936" i="1"/>
  <c r="AE936" i="1"/>
  <c r="AA936" i="1"/>
  <c r="W936" i="1"/>
  <c r="S936" i="1"/>
  <c r="O936" i="1"/>
  <c r="K936" i="1"/>
  <c r="G936" i="1"/>
  <c r="C936" i="1"/>
  <c r="AY935" i="1"/>
  <c r="AU935" i="1"/>
  <c r="AQ935" i="1"/>
  <c r="AM935" i="1"/>
  <c r="AI935" i="1"/>
  <c r="AE935" i="1"/>
  <c r="AA935" i="1"/>
  <c r="W935" i="1"/>
  <c r="S935" i="1"/>
  <c r="O935" i="1"/>
  <c r="K935" i="1"/>
  <c r="G935" i="1"/>
  <c r="C935" i="1"/>
  <c r="AY934" i="1"/>
  <c r="AU934" i="1"/>
  <c r="AQ934" i="1"/>
  <c r="AM934" i="1"/>
  <c r="AI934" i="1"/>
  <c r="AE934" i="1"/>
  <c r="AA934" i="1"/>
  <c r="W934" i="1"/>
  <c r="S934" i="1"/>
  <c r="O934" i="1"/>
  <c r="K934" i="1"/>
  <c r="G934" i="1"/>
  <c r="C934" i="1"/>
  <c r="AY933" i="1"/>
  <c r="AU933" i="1"/>
  <c r="AQ933" i="1"/>
  <c r="AM933" i="1"/>
  <c r="AI933" i="1"/>
  <c r="AE933" i="1"/>
  <c r="AA933" i="1"/>
  <c r="W933" i="1"/>
  <c r="S933" i="1"/>
  <c r="O933" i="1"/>
  <c r="K933" i="1"/>
  <c r="G933" i="1"/>
  <c r="C933" i="1"/>
  <c r="AY932" i="1"/>
  <c r="AU932" i="1"/>
  <c r="AQ932" i="1"/>
  <c r="AM932" i="1"/>
  <c r="AI932" i="1"/>
  <c r="AE932" i="1"/>
  <c r="AA932" i="1"/>
  <c r="W932" i="1"/>
  <c r="S932" i="1"/>
  <c r="O932" i="1"/>
  <c r="K932" i="1"/>
  <c r="G932" i="1"/>
  <c r="C932" i="1"/>
  <c r="AY931" i="1"/>
  <c r="AU931" i="1"/>
  <c r="AQ931" i="1"/>
  <c r="AM931" i="1"/>
  <c r="AI931" i="1"/>
  <c r="AE931" i="1"/>
  <c r="AA931" i="1"/>
  <c r="W931" i="1"/>
  <c r="S931" i="1"/>
  <c r="O931" i="1"/>
  <c r="K931" i="1"/>
  <c r="G931" i="1"/>
  <c r="C931" i="1"/>
  <c r="AY930" i="1"/>
  <c r="AU930" i="1"/>
  <c r="AQ930" i="1"/>
  <c r="AM930" i="1"/>
  <c r="AI930" i="1"/>
  <c r="AE930" i="1"/>
  <c r="AA930" i="1"/>
  <c r="W930" i="1"/>
  <c r="S930" i="1"/>
  <c r="O930" i="1"/>
  <c r="K930" i="1"/>
  <c r="G930" i="1"/>
  <c r="C930" i="1"/>
  <c r="AY929" i="1"/>
  <c r="AU929" i="1"/>
  <c r="AQ929" i="1"/>
  <c r="AM929" i="1"/>
  <c r="AI929" i="1"/>
  <c r="AE929" i="1"/>
  <c r="AA929" i="1"/>
  <c r="W929" i="1"/>
  <c r="S929" i="1"/>
  <c r="O929" i="1"/>
  <c r="K929" i="1"/>
  <c r="G929" i="1"/>
  <c r="C929" i="1"/>
  <c r="AY928" i="1"/>
  <c r="AU928" i="1"/>
  <c r="AQ928" i="1"/>
  <c r="AM928" i="1"/>
  <c r="AI928" i="1"/>
  <c r="AE928" i="1"/>
  <c r="AA928" i="1"/>
  <c r="W928" i="1"/>
  <c r="S928" i="1"/>
  <c r="O928" i="1"/>
  <c r="K928" i="1"/>
  <c r="G928" i="1"/>
  <c r="C928" i="1"/>
  <c r="AY927" i="1"/>
  <c r="AU927" i="1"/>
  <c r="AQ927" i="1"/>
  <c r="AM927" i="1"/>
  <c r="AI927" i="1"/>
  <c r="AE927" i="1"/>
  <c r="AA927" i="1"/>
  <c r="W927" i="1"/>
  <c r="S927" i="1"/>
  <c r="O927" i="1"/>
  <c r="K927" i="1"/>
  <c r="G927" i="1"/>
  <c r="C927" i="1"/>
  <c r="AY926" i="1"/>
  <c r="AU926" i="1"/>
  <c r="AQ926" i="1"/>
  <c r="AM926" i="1"/>
  <c r="AI926" i="1"/>
  <c r="AE926" i="1"/>
  <c r="AA926" i="1"/>
  <c r="W926" i="1"/>
  <c r="S926" i="1"/>
  <c r="O926" i="1"/>
  <c r="K926" i="1"/>
  <c r="G926" i="1"/>
  <c r="C926" i="1"/>
  <c r="AY925" i="1"/>
  <c r="AU925" i="1"/>
  <c r="AQ925" i="1"/>
  <c r="AM925" i="1"/>
  <c r="AI925" i="1"/>
  <c r="AE925" i="1"/>
  <c r="AA925" i="1"/>
  <c r="W925" i="1"/>
  <c r="S925" i="1"/>
  <c r="O925" i="1"/>
  <c r="K925" i="1"/>
  <c r="G925" i="1"/>
  <c r="C925" i="1"/>
  <c r="AY924" i="1"/>
  <c r="AU924" i="1"/>
  <c r="AQ924" i="1"/>
  <c r="AM924" i="1"/>
  <c r="AI924" i="1"/>
  <c r="AE924" i="1"/>
  <c r="AA924" i="1"/>
  <c r="W924" i="1"/>
  <c r="S924" i="1"/>
  <c r="O924" i="1"/>
  <c r="K924" i="1"/>
  <c r="G924" i="1"/>
  <c r="C924" i="1"/>
  <c r="AY923" i="1"/>
  <c r="AU923" i="1"/>
  <c r="AQ923" i="1"/>
  <c r="AM923" i="1"/>
  <c r="AI923" i="1"/>
  <c r="AE923" i="1"/>
  <c r="AA923" i="1"/>
  <c r="W923" i="1"/>
  <c r="S923" i="1"/>
  <c r="O923" i="1"/>
  <c r="K923" i="1"/>
  <c r="G923" i="1"/>
  <c r="C923" i="1"/>
  <c r="AY922" i="1"/>
  <c r="AU922" i="1"/>
  <c r="AQ922" i="1"/>
  <c r="AM922" i="1"/>
  <c r="AI922" i="1"/>
  <c r="AE922" i="1"/>
  <c r="AA922" i="1"/>
  <c r="W922" i="1"/>
  <c r="S922" i="1"/>
  <c r="O922" i="1"/>
  <c r="K922" i="1"/>
  <c r="G922" i="1"/>
  <c r="C922" i="1"/>
  <c r="BB921" i="1"/>
  <c r="BA921" i="1"/>
  <c r="AZ921" i="1"/>
  <c r="AY921" i="1"/>
  <c r="AX921" i="1"/>
  <c r="AW921" i="1"/>
  <c r="AV921" i="1"/>
  <c r="AU921" i="1"/>
  <c r="AT921" i="1"/>
  <c r="AS921" i="1"/>
  <c r="AR921" i="1"/>
  <c r="AQ921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AY920" i="1"/>
  <c r="AU920" i="1"/>
  <c r="AQ920" i="1"/>
  <c r="AM920" i="1"/>
  <c r="AI920" i="1"/>
  <c r="AE920" i="1"/>
  <c r="AA920" i="1"/>
  <c r="W920" i="1"/>
  <c r="S920" i="1"/>
  <c r="O920" i="1"/>
  <c r="K920" i="1"/>
  <c r="G920" i="1"/>
  <c r="C920" i="1"/>
  <c r="AY919" i="1"/>
  <c r="AU919" i="1"/>
  <c r="AQ919" i="1"/>
  <c r="AM919" i="1"/>
  <c r="AI919" i="1"/>
  <c r="AE919" i="1"/>
  <c r="AA919" i="1"/>
  <c r="W919" i="1"/>
  <c r="S919" i="1"/>
  <c r="O919" i="1"/>
  <c r="K919" i="1"/>
  <c r="G919" i="1"/>
  <c r="C919" i="1"/>
  <c r="AY918" i="1"/>
  <c r="AU918" i="1"/>
  <c r="AQ918" i="1"/>
  <c r="AM918" i="1"/>
  <c r="AI918" i="1"/>
  <c r="AE918" i="1"/>
  <c r="AA918" i="1"/>
  <c r="W918" i="1"/>
  <c r="S918" i="1"/>
  <c r="O918" i="1"/>
  <c r="K918" i="1"/>
  <c r="G918" i="1"/>
  <c r="C918" i="1"/>
  <c r="AY917" i="1"/>
  <c r="AU917" i="1"/>
  <c r="AQ917" i="1"/>
  <c r="AM917" i="1"/>
  <c r="AI917" i="1"/>
  <c r="AE917" i="1"/>
  <c r="AA917" i="1"/>
  <c r="W917" i="1"/>
  <c r="S917" i="1"/>
  <c r="O917" i="1"/>
  <c r="K917" i="1"/>
  <c r="G917" i="1"/>
  <c r="C917" i="1"/>
  <c r="AY916" i="1"/>
  <c r="AU916" i="1"/>
  <c r="AQ916" i="1"/>
  <c r="AM916" i="1"/>
  <c r="AI916" i="1"/>
  <c r="AE916" i="1"/>
  <c r="AA916" i="1"/>
  <c r="W916" i="1"/>
  <c r="S916" i="1"/>
  <c r="O916" i="1"/>
  <c r="K916" i="1"/>
  <c r="G916" i="1"/>
  <c r="C916" i="1"/>
  <c r="AY915" i="1"/>
  <c r="AU915" i="1"/>
  <c r="AQ915" i="1"/>
  <c r="AM915" i="1"/>
  <c r="AI915" i="1"/>
  <c r="AE915" i="1"/>
  <c r="AA915" i="1"/>
  <c r="W915" i="1"/>
  <c r="S915" i="1"/>
  <c r="O915" i="1"/>
  <c r="K915" i="1"/>
  <c r="G915" i="1"/>
  <c r="C915" i="1"/>
  <c r="AY914" i="1"/>
  <c r="AU914" i="1"/>
  <c r="AQ914" i="1"/>
  <c r="AM914" i="1"/>
  <c r="AI914" i="1"/>
  <c r="AE914" i="1"/>
  <c r="AA914" i="1"/>
  <c r="W914" i="1"/>
  <c r="S914" i="1"/>
  <c r="O914" i="1"/>
  <c r="K914" i="1"/>
  <c r="G914" i="1"/>
  <c r="C914" i="1"/>
  <c r="AY913" i="1"/>
  <c r="AU913" i="1"/>
  <c r="AQ913" i="1"/>
  <c r="AM913" i="1"/>
  <c r="AI913" i="1"/>
  <c r="AE913" i="1"/>
  <c r="AA913" i="1"/>
  <c r="W913" i="1"/>
  <c r="S913" i="1"/>
  <c r="O913" i="1"/>
  <c r="K913" i="1"/>
  <c r="G913" i="1"/>
  <c r="C913" i="1"/>
  <c r="AY912" i="1"/>
  <c r="AU912" i="1"/>
  <c r="AQ912" i="1"/>
  <c r="AM912" i="1"/>
  <c r="AI912" i="1"/>
  <c r="AE912" i="1"/>
  <c r="AA912" i="1"/>
  <c r="W912" i="1"/>
  <c r="S912" i="1"/>
  <c r="O912" i="1"/>
  <c r="K912" i="1"/>
  <c r="G912" i="1"/>
  <c r="C912" i="1"/>
  <c r="AY911" i="1"/>
  <c r="AU911" i="1"/>
  <c r="AQ911" i="1"/>
  <c r="AM911" i="1"/>
  <c r="AI911" i="1"/>
  <c r="AE911" i="1"/>
  <c r="AA911" i="1"/>
  <c r="W911" i="1"/>
  <c r="S911" i="1"/>
  <c r="O911" i="1"/>
  <c r="K911" i="1"/>
  <c r="G911" i="1"/>
  <c r="C911" i="1"/>
  <c r="AY910" i="1"/>
  <c r="AU910" i="1"/>
  <c r="AQ910" i="1"/>
  <c r="AM910" i="1"/>
  <c r="AI910" i="1"/>
  <c r="AE910" i="1"/>
  <c r="AA910" i="1"/>
  <c r="W910" i="1"/>
  <c r="S910" i="1"/>
  <c r="O910" i="1"/>
  <c r="K910" i="1"/>
  <c r="G910" i="1"/>
  <c r="C910" i="1"/>
  <c r="AY909" i="1"/>
  <c r="AU909" i="1"/>
  <c r="AQ909" i="1"/>
  <c r="AM909" i="1"/>
  <c r="AI909" i="1"/>
  <c r="AE909" i="1"/>
  <c r="AA909" i="1"/>
  <c r="W909" i="1"/>
  <c r="S909" i="1"/>
  <c r="O909" i="1"/>
  <c r="K909" i="1"/>
  <c r="G909" i="1"/>
  <c r="C909" i="1"/>
  <c r="AY908" i="1"/>
  <c r="AU908" i="1"/>
  <c r="AQ908" i="1"/>
  <c r="AM908" i="1"/>
  <c r="AI908" i="1"/>
  <c r="AE908" i="1"/>
  <c r="AA908" i="1"/>
  <c r="W908" i="1"/>
  <c r="S908" i="1"/>
  <c r="O908" i="1"/>
  <c r="K908" i="1"/>
  <c r="G908" i="1"/>
  <c r="C908" i="1"/>
  <c r="AY907" i="1"/>
  <c r="AU907" i="1"/>
  <c r="AQ907" i="1"/>
  <c r="AM907" i="1"/>
  <c r="AI907" i="1"/>
  <c r="AE907" i="1"/>
  <c r="AA907" i="1"/>
  <c r="W907" i="1"/>
  <c r="S907" i="1"/>
  <c r="O907" i="1"/>
  <c r="K907" i="1"/>
  <c r="G907" i="1"/>
  <c r="C907" i="1"/>
  <c r="AY906" i="1"/>
  <c r="AU906" i="1"/>
  <c r="AQ906" i="1"/>
  <c r="AM906" i="1"/>
  <c r="AI906" i="1"/>
  <c r="AE906" i="1"/>
  <c r="AA906" i="1"/>
  <c r="W906" i="1"/>
  <c r="S906" i="1"/>
  <c r="O906" i="1"/>
  <c r="K906" i="1"/>
  <c r="G906" i="1"/>
  <c r="C906" i="1"/>
  <c r="AY905" i="1"/>
  <c r="AU905" i="1"/>
  <c r="AQ905" i="1"/>
  <c r="AM905" i="1"/>
  <c r="AI905" i="1"/>
  <c r="AE905" i="1"/>
  <c r="AA905" i="1"/>
  <c r="W905" i="1"/>
  <c r="S905" i="1"/>
  <c r="O905" i="1"/>
  <c r="K905" i="1"/>
  <c r="G905" i="1"/>
  <c r="C905" i="1"/>
  <c r="BB904" i="1"/>
  <c r="BA904" i="1"/>
  <c r="AZ904" i="1"/>
  <c r="AY904" i="1"/>
  <c r="AX904" i="1"/>
  <c r="AW904" i="1"/>
  <c r="AV904" i="1"/>
  <c r="AU904" i="1"/>
  <c r="AT904" i="1"/>
  <c r="AS904" i="1"/>
  <c r="AR904" i="1"/>
  <c r="AQ904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AY903" i="1"/>
  <c r="AU903" i="1"/>
  <c r="AQ903" i="1"/>
  <c r="AM903" i="1"/>
  <c r="AI903" i="1"/>
  <c r="AE903" i="1"/>
  <c r="AA903" i="1"/>
  <c r="W903" i="1"/>
  <c r="S903" i="1"/>
  <c r="O903" i="1"/>
  <c r="K903" i="1"/>
  <c r="G903" i="1"/>
  <c r="C903" i="1"/>
  <c r="AY902" i="1"/>
  <c r="AU902" i="1"/>
  <c r="AQ902" i="1"/>
  <c r="AM902" i="1"/>
  <c r="AI902" i="1"/>
  <c r="AE902" i="1"/>
  <c r="AA902" i="1"/>
  <c r="W902" i="1"/>
  <c r="S902" i="1"/>
  <c r="O902" i="1"/>
  <c r="K902" i="1"/>
  <c r="G902" i="1"/>
  <c r="C902" i="1"/>
  <c r="AY901" i="1"/>
  <c r="AU901" i="1"/>
  <c r="AQ901" i="1"/>
  <c r="AM901" i="1"/>
  <c r="AI901" i="1"/>
  <c r="AE901" i="1"/>
  <c r="AA901" i="1"/>
  <c r="W901" i="1"/>
  <c r="S901" i="1"/>
  <c r="O901" i="1"/>
  <c r="K901" i="1"/>
  <c r="G901" i="1"/>
  <c r="C901" i="1"/>
  <c r="AY900" i="1"/>
  <c r="AU900" i="1"/>
  <c r="AQ900" i="1"/>
  <c r="AM900" i="1"/>
  <c r="AI900" i="1"/>
  <c r="AE900" i="1"/>
  <c r="AA900" i="1"/>
  <c r="W900" i="1"/>
  <c r="S900" i="1"/>
  <c r="O900" i="1"/>
  <c r="K900" i="1"/>
  <c r="G900" i="1"/>
  <c r="C900" i="1"/>
  <c r="AY899" i="1"/>
  <c r="AU899" i="1"/>
  <c r="AQ899" i="1"/>
  <c r="AM899" i="1"/>
  <c r="AI899" i="1"/>
  <c r="AE899" i="1"/>
  <c r="AA899" i="1"/>
  <c r="W899" i="1"/>
  <c r="S899" i="1"/>
  <c r="O899" i="1"/>
  <c r="K899" i="1"/>
  <c r="G899" i="1"/>
  <c r="C899" i="1"/>
  <c r="AY898" i="1"/>
  <c r="AU898" i="1"/>
  <c r="AQ898" i="1"/>
  <c r="AM898" i="1"/>
  <c r="AI898" i="1"/>
  <c r="AE898" i="1"/>
  <c r="AA898" i="1"/>
  <c r="W898" i="1"/>
  <c r="S898" i="1"/>
  <c r="O898" i="1"/>
  <c r="K898" i="1"/>
  <c r="G898" i="1"/>
  <c r="C898" i="1"/>
  <c r="AY897" i="1"/>
  <c r="AU897" i="1"/>
  <c r="AQ897" i="1"/>
  <c r="AM897" i="1"/>
  <c r="AI897" i="1"/>
  <c r="AE897" i="1"/>
  <c r="AA897" i="1"/>
  <c r="W897" i="1"/>
  <c r="S897" i="1"/>
  <c r="O897" i="1"/>
  <c r="K897" i="1"/>
  <c r="G897" i="1"/>
  <c r="C897" i="1"/>
  <c r="AY896" i="1"/>
  <c r="AU896" i="1"/>
  <c r="AQ896" i="1"/>
  <c r="AM896" i="1"/>
  <c r="AI896" i="1"/>
  <c r="AE896" i="1"/>
  <c r="AA896" i="1"/>
  <c r="W896" i="1"/>
  <c r="S896" i="1"/>
  <c r="O896" i="1"/>
  <c r="K896" i="1"/>
  <c r="G896" i="1"/>
  <c r="C896" i="1"/>
  <c r="AY895" i="1"/>
  <c r="AU895" i="1"/>
  <c r="AQ895" i="1"/>
  <c r="AM895" i="1"/>
  <c r="AI895" i="1"/>
  <c r="AE895" i="1"/>
  <c r="AA895" i="1"/>
  <c r="W895" i="1"/>
  <c r="S895" i="1"/>
  <c r="O895" i="1"/>
  <c r="K895" i="1"/>
  <c r="G895" i="1"/>
  <c r="C895" i="1"/>
  <c r="AY894" i="1"/>
  <c r="AU894" i="1"/>
  <c r="AQ894" i="1"/>
  <c r="AM894" i="1"/>
  <c r="AI894" i="1"/>
  <c r="AE894" i="1"/>
  <c r="AA894" i="1"/>
  <c r="W894" i="1"/>
  <c r="S894" i="1"/>
  <c r="O894" i="1"/>
  <c r="K894" i="1"/>
  <c r="G894" i="1"/>
  <c r="C894" i="1"/>
  <c r="AY893" i="1"/>
  <c r="AU893" i="1"/>
  <c r="AQ893" i="1"/>
  <c r="AM893" i="1"/>
  <c r="AI893" i="1"/>
  <c r="AE893" i="1"/>
  <c r="AA893" i="1"/>
  <c r="W893" i="1"/>
  <c r="S893" i="1"/>
  <c r="O893" i="1"/>
  <c r="K893" i="1"/>
  <c r="G893" i="1"/>
  <c r="C893" i="1"/>
  <c r="AY892" i="1"/>
  <c r="AU892" i="1"/>
  <c r="AQ892" i="1"/>
  <c r="AM892" i="1"/>
  <c r="AI892" i="1"/>
  <c r="AE892" i="1"/>
  <c r="AA892" i="1"/>
  <c r="W892" i="1"/>
  <c r="S892" i="1"/>
  <c r="O892" i="1"/>
  <c r="K892" i="1"/>
  <c r="G892" i="1"/>
  <c r="C892" i="1"/>
  <c r="AY891" i="1"/>
  <c r="AU891" i="1"/>
  <c r="AQ891" i="1"/>
  <c r="AM891" i="1"/>
  <c r="AI891" i="1"/>
  <c r="AE891" i="1"/>
  <c r="AA891" i="1"/>
  <c r="W891" i="1"/>
  <c r="S891" i="1"/>
  <c r="O891" i="1"/>
  <c r="K891" i="1"/>
  <c r="G891" i="1"/>
  <c r="C891" i="1"/>
  <c r="AY890" i="1"/>
  <c r="AU890" i="1"/>
  <c r="AQ890" i="1"/>
  <c r="AM890" i="1"/>
  <c r="AI890" i="1"/>
  <c r="AE890" i="1"/>
  <c r="AA890" i="1"/>
  <c r="W890" i="1"/>
  <c r="S890" i="1"/>
  <c r="O890" i="1"/>
  <c r="K890" i="1"/>
  <c r="G890" i="1"/>
  <c r="C890" i="1"/>
  <c r="AY889" i="1"/>
  <c r="AU889" i="1"/>
  <c r="AQ889" i="1"/>
  <c r="AM889" i="1"/>
  <c r="AI889" i="1"/>
  <c r="AE889" i="1"/>
  <c r="AA889" i="1"/>
  <c r="W889" i="1"/>
  <c r="S889" i="1"/>
  <c r="O889" i="1"/>
  <c r="K889" i="1"/>
  <c r="G889" i="1"/>
  <c r="C889" i="1"/>
  <c r="AY888" i="1"/>
  <c r="AU888" i="1"/>
  <c r="AQ888" i="1"/>
  <c r="AM888" i="1"/>
  <c r="AI888" i="1"/>
  <c r="AE888" i="1"/>
  <c r="AA888" i="1"/>
  <c r="W888" i="1"/>
  <c r="S888" i="1"/>
  <c r="O888" i="1"/>
  <c r="K888" i="1"/>
  <c r="G888" i="1"/>
  <c r="C888" i="1"/>
  <c r="BB887" i="1"/>
  <c r="BA887" i="1"/>
  <c r="AZ887" i="1"/>
  <c r="AY887" i="1"/>
  <c r="AX887" i="1"/>
  <c r="AW887" i="1"/>
  <c r="AV887" i="1"/>
  <c r="AU887" i="1"/>
  <c r="AT887" i="1"/>
  <c r="AS887" i="1"/>
  <c r="AR887" i="1"/>
  <c r="AQ887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AY886" i="1"/>
  <c r="AU886" i="1"/>
  <c r="AQ886" i="1"/>
  <c r="AM886" i="1"/>
  <c r="AI886" i="1"/>
  <c r="AE886" i="1"/>
  <c r="AA886" i="1"/>
  <c r="W886" i="1"/>
  <c r="S886" i="1"/>
  <c r="O886" i="1"/>
  <c r="K886" i="1"/>
  <c r="G886" i="1"/>
  <c r="C886" i="1"/>
  <c r="AY885" i="1"/>
  <c r="AU885" i="1"/>
  <c r="AQ885" i="1"/>
  <c r="AM885" i="1"/>
  <c r="AI885" i="1"/>
  <c r="AE885" i="1"/>
  <c r="AA885" i="1"/>
  <c r="W885" i="1"/>
  <c r="S885" i="1"/>
  <c r="O885" i="1"/>
  <c r="K885" i="1"/>
  <c r="G885" i="1"/>
  <c r="C885" i="1"/>
  <c r="AY884" i="1"/>
  <c r="AU884" i="1"/>
  <c r="AQ884" i="1"/>
  <c r="AM884" i="1"/>
  <c r="AI884" i="1"/>
  <c r="AE884" i="1"/>
  <c r="AA884" i="1"/>
  <c r="W884" i="1"/>
  <c r="S884" i="1"/>
  <c r="O884" i="1"/>
  <c r="K884" i="1"/>
  <c r="G884" i="1"/>
  <c r="C884" i="1"/>
  <c r="AY883" i="1"/>
  <c r="AU883" i="1"/>
  <c r="AQ883" i="1"/>
  <c r="AM883" i="1"/>
  <c r="AI883" i="1"/>
  <c r="AE883" i="1"/>
  <c r="AA883" i="1"/>
  <c r="W883" i="1"/>
  <c r="S883" i="1"/>
  <c r="O883" i="1"/>
  <c r="K883" i="1"/>
  <c r="G883" i="1"/>
  <c r="C883" i="1"/>
  <c r="AY882" i="1"/>
  <c r="AU882" i="1"/>
  <c r="AQ882" i="1"/>
  <c r="AM882" i="1"/>
  <c r="AI882" i="1"/>
  <c r="AE882" i="1"/>
  <c r="AA882" i="1"/>
  <c r="W882" i="1"/>
  <c r="S882" i="1"/>
  <c r="O882" i="1"/>
  <c r="K882" i="1"/>
  <c r="G882" i="1"/>
  <c r="C882" i="1"/>
  <c r="AY881" i="1"/>
  <c r="AU881" i="1"/>
  <c r="AQ881" i="1"/>
  <c r="AM881" i="1"/>
  <c r="AI881" i="1"/>
  <c r="AE881" i="1"/>
  <c r="AA881" i="1"/>
  <c r="W881" i="1"/>
  <c r="S881" i="1"/>
  <c r="O881" i="1"/>
  <c r="K881" i="1"/>
  <c r="G881" i="1"/>
  <c r="C881" i="1"/>
  <c r="AY880" i="1"/>
  <c r="AU880" i="1"/>
  <c r="AQ880" i="1"/>
  <c r="AM880" i="1"/>
  <c r="AI880" i="1"/>
  <c r="AE880" i="1"/>
  <c r="AA880" i="1"/>
  <c r="W880" i="1"/>
  <c r="S880" i="1"/>
  <c r="O880" i="1"/>
  <c r="K880" i="1"/>
  <c r="G880" i="1"/>
  <c r="C880" i="1"/>
  <c r="AY879" i="1"/>
  <c r="AU879" i="1"/>
  <c r="AQ879" i="1"/>
  <c r="AM879" i="1"/>
  <c r="AI879" i="1"/>
  <c r="AE879" i="1"/>
  <c r="AA879" i="1"/>
  <c r="W879" i="1"/>
  <c r="S879" i="1"/>
  <c r="O879" i="1"/>
  <c r="K879" i="1"/>
  <c r="G879" i="1"/>
  <c r="C879" i="1"/>
  <c r="AY878" i="1"/>
  <c r="AU878" i="1"/>
  <c r="AQ878" i="1"/>
  <c r="AM878" i="1"/>
  <c r="AI878" i="1"/>
  <c r="AE878" i="1"/>
  <c r="AA878" i="1"/>
  <c r="W878" i="1"/>
  <c r="S878" i="1"/>
  <c r="O878" i="1"/>
  <c r="K878" i="1"/>
  <c r="G878" i="1"/>
  <c r="C878" i="1"/>
  <c r="AY877" i="1"/>
  <c r="AU877" i="1"/>
  <c r="AQ877" i="1"/>
  <c r="AM877" i="1"/>
  <c r="AI877" i="1"/>
  <c r="AE877" i="1"/>
  <c r="AA877" i="1"/>
  <c r="W877" i="1"/>
  <c r="S877" i="1"/>
  <c r="O877" i="1"/>
  <c r="K877" i="1"/>
  <c r="G877" i="1"/>
  <c r="C877" i="1"/>
  <c r="AY876" i="1"/>
  <c r="AU876" i="1"/>
  <c r="AQ876" i="1"/>
  <c r="AM876" i="1"/>
  <c r="AI876" i="1"/>
  <c r="AE876" i="1"/>
  <c r="AA876" i="1"/>
  <c r="W876" i="1"/>
  <c r="S876" i="1"/>
  <c r="O876" i="1"/>
  <c r="K876" i="1"/>
  <c r="G876" i="1"/>
  <c r="C876" i="1"/>
  <c r="AY875" i="1"/>
  <c r="AU875" i="1"/>
  <c r="AQ875" i="1"/>
  <c r="AM875" i="1"/>
  <c r="AI875" i="1"/>
  <c r="AE875" i="1"/>
  <c r="AA875" i="1"/>
  <c r="W875" i="1"/>
  <c r="S875" i="1"/>
  <c r="O875" i="1"/>
  <c r="K875" i="1"/>
  <c r="G875" i="1"/>
  <c r="C875" i="1"/>
  <c r="AY874" i="1"/>
  <c r="AU874" i="1"/>
  <c r="AQ874" i="1"/>
  <c r="AM874" i="1"/>
  <c r="AI874" i="1"/>
  <c r="AE874" i="1"/>
  <c r="AA874" i="1"/>
  <c r="W874" i="1"/>
  <c r="S874" i="1"/>
  <c r="O874" i="1"/>
  <c r="K874" i="1"/>
  <c r="G874" i="1"/>
  <c r="C874" i="1"/>
  <c r="AY873" i="1"/>
  <c r="AU873" i="1"/>
  <c r="AQ873" i="1"/>
  <c r="AM873" i="1"/>
  <c r="AI873" i="1"/>
  <c r="AE873" i="1"/>
  <c r="AA873" i="1"/>
  <c r="W873" i="1"/>
  <c r="S873" i="1"/>
  <c r="O873" i="1"/>
  <c r="K873" i="1"/>
  <c r="G873" i="1"/>
  <c r="C873" i="1"/>
  <c r="AY872" i="1"/>
  <c r="AU872" i="1"/>
  <c r="AQ872" i="1"/>
  <c r="AM872" i="1"/>
  <c r="AI872" i="1"/>
  <c r="AE872" i="1"/>
  <c r="AA872" i="1"/>
  <c r="W872" i="1"/>
  <c r="S872" i="1"/>
  <c r="O872" i="1"/>
  <c r="K872" i="1"/>
  <c r="G872" i="1"/>
  <c r="C872" i="1"/>
  <c r="AY871" i="1"/>
  <c r="AU871" i="1"/>
  <c r="AQ871" i="1"/>
  <c r="AM871" i="1"/>
  <c r="AI871" i="1"/>
  <c r="AE871" i="1"/>
  <c r="AA871" i="1"/>
  <c r="W871" i="1"/>
  <c r="S871" i="1"/>
  <c r="O871" i="1"/>
  <c r="K871" i="1"/>
  <c r="G871" i="1"/>
  <c r="C871" i="1"/>
  <c r="BB870" i="1"/>
  <c r="BA870" i="1"/>
  <c r="AZ870" i="1"/>
  <c r="AY870" i="1"/>
  <c r="AX870" i="1"/>
  <c r="AW870" i="1"/>
  <c r="AV870" i="1"/>
  <c r="AU870" i="1"/>
  <c r="AT870" i="1"/>
  <c r="AS870" i="1"/>
  <c r="AR870" i="1"/>
  <c r="AQ870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AY869" i="1"/>
  <c r="AU869" i="1"/>
  <c r="AQ869" i="1"/>
  <c r="AM869" i="1"/>
  <c r="AI869" i="1"/>
  <c r="AE869" i="1"/>
  <c r="AA869" i="1"/>
  <c r="W869" i="1"/>
  <c r="S869" i="1"/>
  <c r="O869" i="1"/>
  <c r="K869" i="1"/>
  <c r="G869" i="1"/>
  <c r="C869" i="1"/>
  <c r="AY868" i="1"/>
  <c r="AU868" i="1"/>
  <c r="AQ868" i="1"/>
  <c r="AM868" i="1"/>
  <c r="AI868" i="1"/>
  <c r="AE868" i="1"/>
  <c r="AA868" i="1"/>
  <c r="W868" i="1"/>
  <c r="S868" i="1"/>
  <c r="O868" i="1"/>
  <c r="K868" i="1"/>
  <c r="G868" i="1"/>
  <c r="C868" i="1"/>
  <c r="AY867" i="1"/>
  <c r="AU867" i="1"/>
  <c r="AQ867" i="1"/>
  <c r="AM867" i="1"/>
  <c r="AI867" i="1"/>
  <c r="AE867" i="1"/>
  <c r="AA867" i="1"/>
  <c r="W867" i="1"/>
  <c r="S867" i="1"/>
  <c r="O867" i="1"/>
  <c r="K867" i="1"/>
  <c r="G867" i="1"/>
  <c r="C867" i="1"/>
  <c r="AY866" i="1"/>
  <c r="AU866" i="1"/>
  <c r="AQ866" i="1"/>
  <c r="AM866" i="1"/>
  <c r="AI866" i="1"/>
  <c r="AE866" i="1"/>
  <c r="AA866" i="1"/>
  <c r="W866" i="1"/>
  <c r="S866" i="1"/>
  <c r="O866" i="1"/>
  <c r="K866" i="1"/>
  <c r="G866" i="1"/>
  <c r="C866" i="1"/>
  <c r="AY865" i="1"/>
  <c r="AU865" i="1"/>
  <c r="AQ865" i="1"/>
  <c r="AM865" i="1"/>
  <c r="AI865" i="1"/>
  <c r="AE865" i="1"/>
  <c r="AA865" i="1"/>
  <c r="W865" i="1"/>
  <c r="S865" i="1"/>
  <c r="O865" i="1"/>
  <c r="K865" i="1"/>
  <c r="G865" i="1"/>
  <c r="C865" i="1"/>
  <c r="AY864" i="1"/>
  <c r="AU864" i="1"/>
  <c r="AQ864" i="1"/>
  <c r="AM864" i="1"/>
  <c r="AI864" i="1"/>
  <c r="AE864" i="1"/>
  <c r="AA864" i="1"/>
  <c r="W864" i="1"/>
  <c r="S864" i="1"/>
  <c r="O864" i="1"/>
  <c r="K864" i="1"/>
  <c r="G864" i="1"/>
  <c r="C864" i="1"/>
  <c r="AY863" i="1"/>
  <c r="AU863" i="1"/>
  <c r="AQ863" i="1"/>
  <c r="AM863" i="1"/>
  <c r="AI863" i="1"/>
  <c r="AE863" i="1"/>
  <c r="AA863" i="1"/>
  <c r="W863" i="1"/>
  <c r="S863" i="1"/>
  <c r="O863" i="1"/>
  <c r="K863" i="1"/>
  <c r="G863" i="1"/>
  <c r="C863" i="1"/>
  <c r="AY862" i="1"/>
  <c r="AU862" i="1"/>
  <c r="AQ862" i="1"/>
  <c r="AM862" i="1"/>
  <c r="AI862" i="1"/>
  <c r="AE862" i="1"/>
  <c r="AA862" i="1"/>
  <c r="W862" i="1"/>
  <c r="S862" i="1"/>
  <c r="O862" i="1"/>
  <c r="K862" i="1"/>
  <c r="G862" i="1"/>
  <c r="C862" i="1"/>
  <c r="AY861" i="1"/>
  <c r="AU861" i="1"/>
  <c r="AQ861" i="1"/>
  <c r="AM861" i="1"/>
  <c r="AI861" i="1"/>
  <c r="AE861" i="1"/>
  <c r="AA861" i="1"/>
  <c r="W861" i="1"/>
  <c r="S861" i="1"/>
  <c r="O861" i="1"/>
  <c r="K861" i="1"/>
  <c r="G861" i="1"/>
  <c r="C861" i="1"/>
  <c r="AY860" i="1"/>
  <c r="AU860" i="1"/>
  <c r="AQ860" i="1"/>
  <c r="AM860" i="1"/>
  <c r="AI860" i="1"/>
  <c r="AE860" i="1"/>
  <c r="AA860" i="1"/>
  <c r="W860" i="1"/>
  <c r="S860" i="1"/>
  <c r="O860" i="1"/>
  <c r="K860" i="1"/>
  <c r="G860" i="1"/>
  <c r="C860" i="1"/>
  <c r="AY859" i="1"/>
  <c r="AU859" i="1"/>
  <c r="AQ859" i="1"/>
  <c r="AM859" i="1"/>
  <c r="AI859" i="1"/>
  <c r="AE859" i="1"/>
  <c r="AA859" i="1"/>
  <c r="W859" i="1"/>
  <c r="S859" i="1"/>
  <c r="O859" i="1"/>
  <c r="K859" i="1"/>
  <c r="G859" i="1"/>
  <c r="C859" i="1"/>
  <c r="AY858" i="1"/>
  <c r="AU858" i="1"/>
  <c r="AQ858" i="1"/>
  <c r="AM858" i="1"/>
  <c r="AI858" i="1"/>
  <c r="AE858" i="1"/>
  <c r="AA858" i="1"/>
  <c r="W858" i="1"/>
  <c r="S858" i="1"/>
  <c r="O858" i="1"/>
  <c r="K858" i="1"/>
  <c r="G858" i="1"/>
  <c r="C858" i="1"/>
  <c r="AY857" i="1"/>
  <c r="AU857" i="1"/>
  <c r="AQ857" i="1"/>
  <c r="AM857" i="1"/>
  <c r="AI857" i="1"/>
  <c r="AE857" i="1"/>
  <c r="AA857" i="1"/>
  <c r="W857" i="1"/>
  <c r="S857" i="1"/>
  <c r="O857" i="1"/>
  <c r="K857" i="1"/>
  <c r="G857" i="1"/>
  <c r="C857" i="1"/>
  <c r="AY856" i="1"/>
  <c r="AU856" i="1"/>
  <c r="AQ856" i="1"/>
  <c r="AM856" i="1"/>
  <c r="AI856" i="1"/>
  <c r="AE856" i="1"/>
  <c r="AA856" i="1"/>
  <c r="W856" i="1"/>
  <c r="S856" i="1"/>
  <c r="O856" i="1"/>
  <c r="K856" i="1"/>
  <c r="G856" i="1"/>
  <c r="C856" i="1"/>
  <c r="AY855" i="1"/>
  <c r="AU855" i="1"/>
  <c r="AQ855" i="1"/>
  <c r="AM855" i="1"/>
  <c r="AI855" i="1"/>
  <c r="AE855" i="1"/>
  <c r="AA855" i="1"/>
  <c r="W855" i="1"/>
  <c r="S855" i="1"/>
  <c r="O855" i="1"/>
  <c r="K855" i="1"/>
  <c r="G855" i="1"/>
  <c r="C855" i="1"/>
  <c r="AY854" i="1"/>
  <c r="AU854" i="1"/>
  <c r="AQ854" i="1"/>
  <c r="AM854" i="1"/>
  <c r="AI854" i="1"/>
  <c r="AE854" i="1"/>
  <c r="AA854" i="1"/>
  <c r="W854" i="1"/>
  <c r="S854" i="1"/>
  <c r="O854" i="1"/>
  <c r="K854" i="1"/>
  <c r="G854" i="1"/>
  <c r="C854" i="1"/>
  <c r="BB853" i="1"/>
  <c r="BA853" i="1"/>
  <c r="AZ853" i="1"/>
  <c r="AY853" i="1"/>
  <c r="AX853" i="1"/>
  <c r="AW853" i="1"/>
  <c r="AV853" i="1"/>
  <c r="AU853" i="1"/>
  <c r="AT853" i="1"/>
  <c r="AS853" i="1"/>
  <c r="AR853" i="1"/>
  <c r="AQ853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AY852" i="1"/>
  <c r="AU852" i="1"/>
  <c r="AQ852" i="1"/>
  <c r="AM852" i="1"/>
  <c r="AI852" i="1"/>
  <c r="AE852" i="1"/>
  <c r="AA852" i="1"/>
  <c r="W852" i="1"/>
  <c r="S852" i="1"/>
  <c r="O852" i="1"/>
  <c r="K852" i="1"/>
  <c r="G852" i="1"/>
  <c r="C852" i="1"/>
  <c r="AY851" i="1"/>
  <c r="AU851" i="1"/>
  <c r="AQ851" i="1"/>
  <c r="AM851" i="1"/>
  <c r="AI851" i="1"/>
  <c r="AE851" i="1"/>
  <c r="AA851" i="1"/>
  <c r="W851" i="1"/>
  <c r="S851" i="1"/>
  <c r="O851" i="1"/>
  <c r="K851" i="1"/>
  <c r="G851" i="1"/>
  <c r="C851" i="1"/>
  <c r="AY850" i="1"/>
  <c r="AU850" i="1"/>
  <c r="AQ850" i="1"/>
  <c r="AM850" i="1"/>
  <c r="AI850" i="1"/>
  <c r="AE850" i="1"/>
  <c r="AA850" i="1"/>
  <c r="W850" i="1"/>
  <c r="S850" i="1"/>
  <c r="O850" i="1"/>
  <c r="K850" i="1"/>
  <c r="G850" i="1"/>
  <c r="C850" i="1"/>
  <c r="AY849" i="1"/>
  <c r="AU849" i="1"/>
  <c r="AQ849" i="1"/>
  <c r="AM849" i="1"/>
  <c r="AI849" i="1"/>
  <c r="AE849" i="1"/>
  <c r="AA849" i="1"/>
  <c r="W849" i="1"/>
  <c r="S849" i="1"/>
  <c r="O849" i="1"/>
  <c r="K849" i="1"/>
  <c r="G849" i="1"/>
  <c r="C849" i="1"/>
  <c r="AY848" i="1"/>
  <c r="AU848" i="1"/>
  <c r="AQ848" i="1"/>
  <c r="AM848" i="1"/>
  <c r="AI848" i="1"/>
  <c r="AE848" i="1"/>
  <c r="AA848" i="1"/>
  <c r="W848" i="1"/>
  <c r="S848" i="1"/>
  <c r="O848" i="1"/>
  <c r="K848" i="1"/>
  <c r="G848" i="1"/>
  <c r="C848" i="1"/>
  <c r="AY847" i="1"/>
  <c r="AU847" i="1"/>
  <c r="AQ847" i="1"/>
  <c r="AM847" i="1"/>
  <c r="AI847" i="1"/>
  <c r="AE847" i="1"/>
  <c r="AA847" i="1"/>
  <c r="W847" i="1"/>
  <c r="S847" i="1"/>
  <c r="O847" i="1"/>
  <c r="K847" i="1"/>
  <c r="G847" i="1"/>
  <c r="C847" i="1"/>
  <c r="AY846" i="1"/>
  <c r="AU846" i="1"/>
  <c r="AQ846" i="1"/>
  <c r="AM846" i="1"/>
  <c r="AI846" i="1"/>
  <c r="AE846" i="1"/>
  <c r="AA846" i="1"/>
  <c r="W846" i="1"/>
  <c r="S846" i="1"/>
  <c r="O846" i="1"/>
  <c r="K846" i="1"/>
  <c r="G846" i="1"/>
  <c r="C846" i="1"/>
  <c r="AY845" i="1"/>
  <c r="AU845" i="1"/>
  <c r="AQ845" i="1"/>
  <c r="AM845" i="1"/>
  <c r="AI845" i="1"/>
  <c r="AE845" i="1"/>
  <c r="AA845" i="1"/>
  <c r="W845" i="1"/>
  <c r="S845" i="1"/>
  <c r="O845" i="1"/>
  <c r="K845" i="1"/>
  <c r="G845" i="1"/>
  <c r="C845" i="1"/>
  <c r="AY844" i="1"/>
  <c r="AU844" i="1"/>
  <c r="AQ844" i="1"/>
  <c r="AM844" i="1"/>
  <c r="AI844" i="1"/>
  <c r="AE844" i="1"/>
  <c r="AA844" i="1"/>
  <c r="W844" i="1"/>
  <c r="S844" i="1"/>
  <c r="O844" i="1"/>
  <c r="K844" i="1"/>
  <c r="G844" i="1"/>
  <c r="C844" i="1"/>
  <c r="AY843" i="1"/>
  <c r="AU843" i="1"/>
  <c r="AQ843" i="1"/>
  <c r="AM843" i="1"/>
  <c r="AI843" i="1"/>
  <c r="AE843" i="1"/>
  <c r="AA843" i="1"/>
  <c r="W843" i="1"/>
  <c r="S843" i="1"/>
  <c r="O843" i="1"/>
  <c r="K843" i="1"/>
  <c r="G843" i="1"/>
  <c r="C843" i="1"/>
  <c r="AY842" i="1"/>
  <c r="AU842" i="1"/>
  <c r="AQ842" i="1"/>
  <c r="AM842" i="1"/>
  <c r="AI842" i="1"/>
  <c r="AE842" i="1"/>
  <c r="AA842" i="1"/>
  <c r="W842" i="1"/>
  <c r="S842" i="1"/>
  <c r="O842" i="1"/>
  <c r="K842" i="1"/>
  <c r="G842" i="1"/>
  <c r="C842" i="1"/>
  <c r="AY841" i="1"/>
  <c r="AU841" i="1"/>
  <c r="AQ841" i="1"/>
  <c r="AM841" i="1"/>
  <c r="AI841" i="1"/>
  <c r="AE841" i="1"/>
  <c r="AA841" i="1"/>
  <c r="W841" i="1"/>
  <c r="S841" i="1"/>
  <c r="O841" i="1"/>
  <c r="K841" i="1"/>
  <c r="G841" i="1"/>
  <c r="C841" i="1"/>
  <c r="AY840" i="1"/>
  <c r="AU840" i="1"/>
  <c r="AQ840" i="1"/>
  <c r="AM840" i="1"/>
  <c r="AI840" i="1"/>
  <c r="AE840" i="1"/>
  <c r="AA840" i="1"/>
  <c r="W840" i="1"/>
  <c r="S840" i="1"/>
  <c r="O840" i="1"/>
  <c r="K840" i="1"/>
  <c r="G840" i="1"/>
  <c r="C840" i="1"/>
  <c r="AY839" i="1"/>
  <c r="AU839" i="1"/>
  <c r="AQ839" i="1"/>
  <c r="AM839" i="1"/>
  <c r="AI839" i="1"/>
  <c r="AE839" i="1"/>
  <c r="AA839" i="1"/>
  <c r="W839" i="1"/>
  <c r="S839" i="1"/>
  <c r="O839" i="1"/>
  <c r="K839" i="1"/>
  <c r="G839" i="1"/>
  <c r="C839" i="1"/>
  <c r="AY838" i="1"/>
  <c r="AU838" i="1"/>
  <c r="AQ838" i="1"/>
  <c r="AM838" i="1"/>
  <c r="AI838" i="1"/>
  <c r="AE838" i="1"/>
  <c r="AA838" i="1"/>
  <c r="W838" i="1"/>
  <c r="S838" i="1"/>
  <c r="O838" i="1"/>
  <c r="K838" i="1"/>
  <c r="G838" i="1"/>
  <c r="C838" i="1"/>
  <c r="AY837" i="1"/>
  <c r="AU837" i="1"/>
  <c r="AQ837" i="1"/>
  <c r="AM837" i="1"/>
  <c r="AI837" i="1"/>
  <c r="AE837" i="1"/>
  <c r="AA837" i="1"/>
  <c r="W837" i="1"/>
  <c r="S837" i="1"/>
  <c r="O837" i="1"/>
  <c r="K837" i="1"/>
  <c r="G837" i="1"/>
  <c r="C837" i="1"/>
  <c r="BB836" i="1"/>
  <c r="BA836" i="1"/>
  <c r="AZ836" i="1"/>
  <c r="AY836" i="1"/>
  <c r="AX836" i="1"/>
  <c r="AW836" i="1"/>
  <c r="AV836" i="1"/>
  <c r="AU836" i="1"/>
  <c r="AT836" i="1"/>
  <c r="AS836" i="1"/>
  <c r="AR836" i="1"/>
  <c r="AQ836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AY835" i="1"/>
  <c r="AU835" i="1"/>
  <c r="AQ835" i="1"/>
  <c r="AM835" i="1"/>
  <c r="AI835" i="1"/>
  <c r="AE835" i="1"/>
  <c r="AA835" i="1"/>
  <c r="W835" i="1"/>
  <c r="S835" i="1"/>
  <c r="O835" i="1"/>
  <c r="K835" i="1"/>
  <c r="G835" i="1"/>
  <c r="C835" i="1"/>
  <c r="AY834" i="1"/>
  <c r="AU834" i="1"/>
  <c r="AQ834" i="1"/>
  <c r="AM834" i="1"/>
  <c r="AI834" i="1"/>
  <c r="AE834" i="1"/>
  <c r="AA834" i="1"/>
  <c r="W834" i="1"/>
  <c r="S834" i="1"/>
  <c r="O834" i="1"/>
  <c r="K834" i="1"/>
  <c r="G834" i="1"/>
  <c r="C834" i="1"/>
  <c r="AY833" i="1"/>
  <c r="AU833" i="1"/>
  <c r="AQ833" i="1"/>
  <c r="AM833" i="1"/>
  <c r="AI833" i="1"/>
  <c r="AE833" i="1"/>
  <c r="AA833" i="1"/>
  <c r="W833" i="1"/>
  <c r="S833" i="1"/>
  <c r="O833" i="1"/>
  <c r="K833" i="1"/>
  <c r="G833" i="1"/>
  <c r="C833" i="1"/>
  <c r="AY832" i="1"/>
  <c r="AU832" i="1"/>
  <c r="AQ832" i="1"/>
  <c r="AM832" i="1"/>
  <c r="AI832" i="1"/>
  <c r="AE832" i="1"/>
  <c r="AA832" i="1"/>
  <c r="W832" i="1"/>
  <c r="S832" i="1"/>
  <c r="O832" i="1"/>
  <c r="K832" i="1"/>
  <c r="G832" i="1"/>
  <c r="C832" i="1"/>
  <c r="AY831" i="1"/>
  <c r="AU831" i="1"/>
  <c r="AQ831" i="1"/>
  <c r="AM831" i="1"/>
  <c r="AI831" i="1"/>
  <c r="AE831" i="1"/>
  <c r="AA831" i="1"/>
  <c r="W831" i="1"/>
  <c r="S831" i="1"/>
  <c r="O831" i="1"/>
  <c r="K831" i="1"/>
  <c r="G831" i="1"/>
  <c r="C831" i="1"/>
  <c r="AY830" i="1"/>
  <c r="AU830" i="1"/>
  <c r="AQ830" i="1"/>
  <c r="AM830" i="1"/>
  <c r="AI830" i="1"/>
  <c r="AE830" i="1"/>
  <c r="AA830" i="1"/>
  <c r="W830" i="1"/>
  <c r="S830" i="1"/>
  <c r="O830" i="1"/>
  <c r="K830" i="1"/>
  <c r="G830" i="1"/>
  <c r="C830" i="1"/>
  <c r="AY829" i="1"/>
  <c r="AU829" i="1"/>
  <c r="AQ829" i="1"/>
  <c r="AM829" i="1"/>
  <c r="AI829" i="1"/>
  <c r="AE829" i="1"/>
  <c r="AA829" i="1"/>
  <c r="W829" i="1"/>
  <c r="S829" i="1"/>
  <c r="O829" i="1"/>
  <c r="K829" i="1"/>
  <c r="G829" i="1"/>
  <c r="C829" i="1"/>
  <c r="AY828" i="1"/>
  <c r="AU828" i="1"/>
  <c r="AQ828" i="1"/>
  <c r="AM828" i="1"/>
  <c r="AI828" i="1"/>
  <c r="AE828" i="1"/>
  <c r="AA828" i="1"/>
  <c r="W828" i="1"/>
  <c r="S828" i="1"/>
  <c r="O828" i="1"/>
  <c r="K828" i="1"/>
  <c r="G828" i="1"/>
  <c r="C828" i="1"/>
  <c r="AY827" i="1"/>
  <c r="AU827" i="1"/>
  <c r="AQ827" i="1"/>
  <c r="AM827" i="1"/>
  <c r="AI827" i="1"/>
  <c r="AE827" i="1"/>
  <c r="AA827" i="1"/>
  <c r="W827" i="1"/>
  <c r="S827" i="1"/>
  <c r="O827" i="1"/>
  <c r="K827" i="1"/>
  <c r="G827" i="1"/>
  <c r="C827" i="1"/>
  <c r="AY826" i="1"/>
  <c r="AU826" i="1"/>
  <c r="AQ826" i="1"/>
  <c r="AM826" i="1"/>
  <c r="AI826" i="1"/>
  <c r="AE826" i="1"/>
  <c r="AA826" i="1"/>
  <c r="W826" i="1"/>
  <c r="S826" i="1"/>
  <c r="O826" i="1"/>
  <c r="K826" i="1"/>
  <c r="G826" i="1"/>
  <c r="C826" i="1"/>
  <c r="AY825" i="1"/>
  <c r="AU825" i="1"/>
  <c r="AQ825" i="1"/>
  <c r="AM825" i="1"/>
  <c r="AI825" i="1"/>
  <c r="AE825" i="1"/>
  <c r="AA825" i="1"/>
  <c r="W825" i="1"/>
  <c r="S825" i="1"/>
  <c r="O825" i="1"/>
  <c r="K825" i="1"/>
  <c r="G825" i="1"/>
  <c r="C825" i="1"/>
  <c r="AY824" i="1"/>
  <c r="AU824" i="1"/>
  <c r="AQ824" i="1"/>
  <c r="AM824" i="1"/>
  <c r="AI824" i="1"/>
  <c r="AE824" i="1"/>
  <c r="AA824" i="1"/>
  <c r="W824" i="1"/>
  <c r="S824" i="1"/>
  <c r="O824" i="1"/>
  <c r="K824" i="1"/>
  <c r="G824" i="1"/>
  <c r="C824" i="1"/>
  <c r="AY823" i="1"/>
  <c r="AU823" i="1"/>
  <c r="AQ823" i="1"/>
  <c r="AM823" i="1"/>
  <c r="AI823" i="1"/>
  <c r="AE823" i="1"/>
  <c r="AA823" i="1"/>
  <c r="W823" i="1"/>
  <c r="S823" i="1"/>
  <c r="O823" i="1"/>
  <c r="K823" i="1"/>
  <c r="G823" i="1"/>
  <c r="C823" i="1"/>
  <c r="AY822" i="1"/>
  <c r="AU822" i="1"/>
  <c r="AQ822" i="1"/>
  <c r="AM822" i="1"/>
  <c r="AI822" i="1"/>
  <c r="AE822" i="1"/>
  <c r="AA822" i="1"/>
  <c r="W822" i="1"/>
  <c r="S822" i="1"/>
  <c r="O822" i="1"/>
  <c r="K822" i="1"/>
  <c r="G822" i="1"/>
  <c r="C822" i="1"/>
  <c r="AY821" i="1"/>
  <c r="AU821" i="1"/>
  <c r="AQ821" i="1"/>
  <c r="AM821" i="1"/>
  <c r="AI821" i="1"/>
  <c r="AE821" i="1"/>
  <c r="AA821" i="1"/>
  <c r="W821" i="1"/>
  <c r="S821" i="1"/>
  <c r="O821" i="1"/>
  <c r="K821" i="1"/>
  <c r="G821" i="1"/>
  <c r="C821" i="1"/>
  <c r="AY820" i="1"/>
  <c r="AU820" i="1"/>
  <c r="AQ820" i="1"/>
  <c r="AM820" i="1"/>
  <c r="AI820" i="1"/>
  <c r="AE820" i="1"/>
  <c r="AA820" i="1"/>
  <c r="W820" i="1"/>
  <c r="S820" i="1"/>
  <c r="O820" i="1"/>
  <c r="K820" i="1"/>
  <c r="G820" i="1"/>
  <c r="C820" i="1"/>
  <c r="BB819" i="1"/>
  <c r="BA819" i="1"/>
  <c r="AZ819" i="1"/>
  <c r="AY819" i="1"/>
  <c r="AX819" i="1"/>
  <c r="AW819" i="1"/>
  <c r="AV819" i="1"/>
  <c r="AU819" i="1"/>
  <c r="AT819" i="1"/>
  <c r="AS819" i="1"/>
  <c r="AR819" i="1"/>
  <c r="AQ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B818" i="1"/>
  <c r="BA818" i="1"/>
  <c r="BA1151" i="1" s="1"/>
  <c r="AZ818" i="1"/>
  <c r="AY818" i="1"/>
  <c r="AX818" i="1"/>
  <c r="AW818" i="1"/>
  <c r="AW1151" i="1" s="1"/>
  <c r="AV818" i="1"/>
  <c r="AU818" i="1"/>
  <c r="AT818" i="1"/>
  <c r="AS818" i="1"/>
  <c r="AS1151" i="1" s="1"/>
  <c r="AR818" i="1"/>
  <c r="AQ818" i="1"/>
  <c r="AP818" i="1"/>
  <c r="AO818" i="1"/>
  <c r="AO1151" i="1" s="1"/>
  <c r="AN818" i="1"/>
  <c r="AM818" i="1"/>
  <c r="AL818" i="1"/>
  <c r="AK818" i="1"/>
  <c r="AK1151" i="1" s="1"/>
  <c r="AJ818" i="1"/>
  <c r="AI818" i="1"/>
  <c r="AH818" i="1"/>
  <c r="AG818" i="1"/>
  <c r="AG1151" i="1" s="1"/>
  <c r="AF818" i="1"/>
  <c r="AE818" i="1"/>
  <c r="AD818" i="1"/>
  <c r="AC818" i="1"/>
  <c r="AC1151" i="1" s="1"/>
  <c r="AB818" i="1"/>
  <c r="AA818" i="1"/>
  <c r="Z818" i="1"/>
  <c r="Y818" i="1"/>
  <c r="Y1151" i="1" s="1"/>
  <c r="X818" i="1"/>
  <c r="W818" i="1"/>
  <c r="V818" i="1"/>
  <c r="U818" i="1"/>
  <c r="U1151" i="1" s="1"/>
  <c r="T818" i="1"/>
  <c r="S818" i="1"/>
  <c r="R818" i="1"/>
  <c r="Q818" i="1"/>
  <c r="Q1151" i="1" s="1"/>
  <c r="P818" i="1"/>
  <c r="O818" i="1"/>
  <c r="N818" i="1"/>
  <c r="M818" i="1"/>
  <c r="M1151" i="1" s="1"/>
  <c r="L818" i="1"/>
  <c r="K818" i="1"/>
  <c r="J818" i="1"/>
  <c r="I818" i="1"/>
  <c r="I1151" i="1" s="1"/>
  <c r="H818" i="1"/>
  <c r="G818" i="1"/>
  <c r="F818" i="1"/>
  <c r="E818" i="1"/>
  <c r="E1151" i="1" s="1"/>
  <c r="D818" i="1"/>
  <c r="C818" i="1"/>
  <c r="AY817" i="1"/>
  <c r="AU817" i="1"/>
  <c r="AQ817" i="1"/>
  <c r="AM817" i="1"/>
  <c r="AM814" i="1" s="1"/>
  <c r="AI817" i="1"/>
  <c r="AE817" i="1"/>
  <c r="AA817" i="1"/>
  <c r="W817" i="1"/>
  <c r="W814" i="1" s="1"/>
  <c r="S817" i="1"/>
  <c r="O817" i="1"/>
  <c r="K817" i="1"/>
  <c r="G817" i="1"/>
  <c r="G814" i="1" s="1"/>
  <c r="C817" i="1"/>
  <c r="AY816" i="1"/>
  <c r="AU816" i="1"/>
  <c r="AQ816" i="1"/>
  <c r="AQ814" i="1" s="1"/>
  <c r="AM816" i="1"/>
  <c r="AI816" i="1"/>
  <c r="AE816" i="1"/>
  <c r="AA816" i="1"/>
  <c r="AA814" i="1" s="1"/>
  <c r="W816" i="1"/>
  <c r="S816" i="1"/>
  <c r="O816" i="1"/>
  <c r="K816" i="1"/>
  <c r="K814" i="1" s="1"/>
  <c r="G816" i="1"/>
  <c r="C816" i="1"/>
  <c r="AY815" i="1"/>
  <c r="AU815" i="1"/>
  <c r="AU814" i="1" s="1"/>
  <c r="AQ815" i="1"/>
  <c r="AM815" i="1"/>
  <c r="AI815" i="1"/>
  <c r="AE815" i="1"/>
  <c r="AE814" i="1" s="1"/>
  <c r="AA815" i="1"/>
  <c r="W815" i="1"/>
  <c r="S815" i="1"/>
  <c r="O815" i="1"/>
  <c r="O814" i="1" s="1"/>
  <c r="K815" i="1"/>
  <c r="G815" i="1"/>
  <c r="C815" i="1"/>
  <c r="BB814" i="1"/>
  <c r="BA814" i="1"/>
  <c r="AZ814" i="1"/>
  <c r="AY814" i="1"/>
  <c r="AX814" i="1"/>
  <c r="AW814" i="1"/>
  <c r="AV814" i="1"/>
  <c r="AT814" i="1"/>
  <c r="AS814" i="1"/>
  <c r="AR814" i="1"/>
  <c r="AP814" i="1"/>
  <c r="AO814" i="1"/>
  <c r="AN814" i="1"/>
  <c r="AL814" i="1"/>
  <c r="AK814" i="1"/>
  <c r="AJ814" i="1"/>
  <c r="AI814" i="1"/>
  <c r="AH814" i="1"/>
  <c r="AG814" i="1"/>
  <c r="AF814" i="1"/>
  <c r="AD814" i="1"/>
  <c r="AC814" i="1"/>
  <c r="AB814" i="1"/>
  <c r="Z814" i="1"/>
  <c r="Y814" i="1"/>
  <c r="X814" i="1"/>
  <c r="V814" i="1"/>
  <c r="U814" i="1"/>
  <c r="T814" i="1"/>
  <c r="S814" i="1"/>
  <c r="R814" i="1"/>
  <c r="Q814" i="1"/>
  <c r="P814" i="1"/>
  <c r="N814" i="1"/>
  <c r="M814" i="1"/>
  <c r="L814" i="1"/>
  <c r="J814" i="1"/>
  <c r="I814" i="1"/>
  <c r="H814" i="1"/>
  <c r="F814" i="1"/>
  <c r="E814" i="1"/>
  <c r="D814" i="1"/>
  <c r="C814" i="1"/>
  <c r="AY813" i="1"/>
  <c r="AY811" i="1" s="1"/>
  <c r="AU813" i="1"/>
  <c r="AQ813" i="1"/>
  <c r="AM813" i="1"/>
  <c r="AI813" i="1"/>
  <c r="AI811" i="1" s="1"/>
  <c r="AE813" i="1"/>
  <c r="AA813" i="1"/>
  <c r="W813" i="1"/>
  <c r="S813" i="1"/>
  <c r="S811" i="1" s="1"/>
  <c r="O813" i="1"/>
  <c r="K813" i="1"/>
  <c r="G813" i="1"/>
  <c r="C813" i="1"/>
  <c r="C811" i="1" s="1"/>
  <c r="AY812" i="1"/>
  <c r="AU812" i="1"/>
  <c r="AQ812" i="1"/>
  <c r="AQ811" i="1" s="1"/>
  <c r="AM812" i="1"/>
  <c r="AM811" i="1" s="1"/>
  <c r="AI812" i="1"/>
  <c r="AE812" i="1"/>
  <c r="AA812" i="1"/>
  <c r="AA811" i="1" s="1"/>
  <c r="W812" i="1"/>
  <c r="W811" i="1" s="1"/>
  <c r="S812" i="1"/>
  <c r="O812" i="1"/>
  <c r="K812" i="1"/>
  <c r="K811" i="1" s="1"/>
  <c r="G812" i="1"/>
  <c r="G811" i="1" s="1"/>
  <c r="C812" i="1"/>
  <c r="BB811" i="1"/>
  <c r="BA811" i="1"/>
  <c r="AZ811" i="1"/>
  <c r="AX811" i="1"/>
  <c r="AW811" i="1"/>
  <c r="AV811" i="1"/>
  <c r="AU811" i="1"/>
  <c r="AT811" i="1"/>
  <c r="AS811" i="1"/>
  <c r="AR811" i="1"/>
  <c r="AP811" i="1"/>
  <c r="AO811" i="1"/>
  <c r="AN811" i="1"/>
  <c r="AL811" i="1"/>
  <c r="AK811" i="1"/>
  <c r="AJ811" i="1"/>
  <c r="AH811" i="1"/>
  <c r="AG811" i="1"/>
  <c r="AF811" i="1"/>
  <c r="AE811" i="1"/>
  <c r="AD811" i="1"/>
  <c r="AC811" i="1"/>
  <c r="AB811" i="1"/>
  <c r="Z811" i="1"/>
  <c r="Y811" i="1"/>
  <c r="X811" i="1"/>
  <c r="V811" i="1"/>
  <c r="U811" i="1"/>
  <c r="T811" i="1"/>
  <c r="R811" i="1"/>
  <c r="Q811" i="1"/>
  <c r="P811" i="1"/>
  <c r="O811" i="1"/>
  <c r="N811" i="1"/>
  <c r="M811" i="1"/>
  <c r="L811" i="1"/>
  <c r="J811" i="1"/>
  <c r="I811" i="1"/>
  <c r="H811" i="1"/>
  <c r="F811" i="1"/>
  <c r="E811" i="1"/>
  <c r="D811" i="1"/>
  <c r="AY810" i="1"/>
  <c r="AU810" i="1"/>
  <c r="AQ810" i="1"/>
  <c r="AM810" i="1"/>
  <c r="AI810" i="1"/>
  <c r="AE810" i="1"/>
  <c r="AA810" i="1"/>
  <c r="W810" i="1"/>
  <c r="S810" i="1"/>
  <c r="O810" i="1"/>
  <c r="K810" i="1"/>
  <c r="G810" i="1"/>
  <c r="C810" i="1"/>
  <c r="AY809" i="1"/>
  <c r="AU809" i="1"/>
  <c r="AQ809" i="1"/>
  <c r="AM809" i="1"/>
  <c r="AI809" i="1"/>
  <c r="AE809" i="1"/>
  <c r="AA809" i="1"/>
  <c r="W809" i="1"/>
  <c r="S809" i="1"/>
  <c r="O809" i="1"/>
  <c r="K809" i="1"/>
  <c r="G809" i="1"/>
  <c r="C809" i="1"/>
  <c r="AY808" i="1"/>
  <c r="AU808" i="1"/>
  <c r="AQ808" i="1"/>
  <c r="AM808" i="1"/>
  <c r="AI808" i="1"/>
  <c r="AE808" i="1"/>
  <c r="AA808" i="1"/>
  <c r="W808" i="1"/>
  <c r="S808" i="1"/>
  <c r="O808" i="1"/>
  <c r="K808" i="1"/>
  <c r="G808" i="1"/>
  <c r="C808" i="1"/>
  <c r="AY807" i="1"/>
  <c r="AU807" i="1"/>
  <c r="AQ807" i="1"/>
  <c r="AQ806" i="1" s="1"/>
  <c r="AM807" i="1"/>
  <c r="AI807" i="1"/>
  <c r="AE807" i="1"/>
  <c r="AA807" i="1"/>
  <c r="AA806" i="1" s="1"/>
  <c r="W807" i="1"/>
  <c r="S807" i="1"/>
  <c r="O807" i="1"/>
  <c r="K807" i="1"/>
  <c r="K806" i="1" s="1"/>
  <c r="G807" i="1"/>
  <c r="C807" i="1"/>
  <c r="BB806" i="1"/>
  <c r="BA806" i="1"/>
  <c r="AZ806" i="1"/>
  <c r="AX806" i="1"/>
  <c r="AW806" i="1"/>
  <c r="AV806" i="1"/>
  <c r="AT806" i="1"/>
  <c r="AS806" i="1"/>
  <c r="AR806" i="1"/>
  <c r="AP806" i="1"/>
  <c r="AO806" i="1"/>
  <c r="AN806" i="1"/>
  <c r="AL806" i="1"/>
  <c r="AK806" i="1"/>
  <c r="AJ806" i="1"/>
  <c r="AH806" i="1"/>
  <c r="AG806" i="1"/>
  <c r="AF806" i="1"/>
  <c r="AD806" i="1"/>
  <c r="AC806" i="1"/>
  <c r="AB806" i="1"/>
  <c r="Z806" i="1"/>
  <c r="Y806" i="1"/>
  <c r="X806" i="1"/>
  <c r="V806" i="1"/>
  <c r="U806" i="1"/>
  <c r="T806" i="1"/>
  <c r="R806" i="1"/>
  <c r="Q806" i="1"/>
  <c r="P806" i="1"/>
  <c r="N806" i="1"/>
  <c r="M806" i="1"/>
  <c r="L806" i="1"/>
  <c r="J806" i="1"/>
  <c r="I806" i="1"/>
  <c r="H806" i="1"/>
  <c r="F806" i="1"/>
  <c r="E806" i="1"/>
  <c r="D806" i="1"/>
  <c r="AY805" i="1"/>
  <c r="AU805" i="1"/>
  <c r="AQ805" i="1"/>
  <c r="AM805" i="1"/>
  <c r="AI805" i="1"/>
  <c r="AE805" i="1"/>
  <c r="AA805" i="1"/>
  <c r="W805" i="1"/>
  <c r="S805" i="1"/>
  <c r="O805" i="1"/>
  <c r="K805" i="1"/>
  <c r="G805" i="1"/>
  <c r="C805" i="1"/>
  <c r="AY804" i="1"/>
  <c r="AU804" i="1"/>
  <c r="AQ804" i="1"/>
  <c r="AM804" i="1"/>
  <c r="AI804" i="1"/>
  <c r="AE804" i="1"/>
  <c r="AA804" i="1"/>
  <c r="W804" i="1"/>
  <c r="S804" i="1"/>
  <c r="O804" i="1"/>
  <c r="K804" i="1"/>
  <c r="G804" i="1"/>
  <c r="C804" i="1"/>
  <c r="AY803" i="1"/>
  <c r="AU803" i="1"/>
  <c r="AQ803" i="1"/>
  <c r="AM803" i="1"/>
  <c r="AI803" i="1"/>
  <c r="AE803" i="1"/>
  <c r="AA803" i="1"/>
  <c r="W803" i="1"/>
  <c r="S803" i="1"/>
  <c r="O803" i="1"/>
  <c r="K803" i="1"/>
  <c r="G803" i="1"/>
  <c r="C803" i="1"/>
  <c r="AY802" i="1"/>
  <c r="AU802" i="1"/>
  <c r="AQ802" i="1"/>
  <c r="AM802" i="1"/>
  <c r="AI802" i="1"/>
  <c r="AE802" i="1"/>
  <c r="AA802" i="1"/>
  <c r="W802" i="1"/>
  <c r="S802" i="1"/>
  <c r="O802" i="1"/>
  <c r="K802" i="1"/>
  <c r="G802" i="1"/>
  <c r="C802" i="1"/>
  <c r="AY801" i="1"/>
  <c r="AU801" i="1"/>
  <c r="AU800" i="1" s="1"/>
  <c r="AQ801" i="1"/>
  <c r="AM801" i="1"/>
  <c r="AI801" i="1"/>
  <c r="AE801" i="1"/>
  <c r="AE800" i="1" s="1"/>
  <c r="AA801" i="1"/>
  <c r="W801" i="1"/>
  <c r="S801" i="1"/>
  <c r="O801" i="1"/>
  <c r="O800" i="1" s="1"/>
  <c r="K801" i="1"/>
  <c r="G801" i="1"/>
  <c r="C801" i="1"/>
  <c r="BB800" i="1"/>
  <c r="BA800" i="1"/>
  <c r="AZ800" i="1"/>
  <c r="AX800" i="1"/>
  <c r="AW800" i="1"/>
  <c r="AV800" i="1"/>
  <c r="AT800" i="1"/>
  <c r="AS800" i="1"/>
  <c r="AR800" i="1"/>
  <c r="AP800" i="1"/>
  <c r="AO800" i="1"/>
  <c r="AN800" i="1"/>
  <c r="AL800" i="1"/>
  <c r="AK800" i="1"/>
  <c r="AJ800" i="1"/>
  <c r="AH800" i="1"/>
  <c r="AG800" i="1"/>
  <c r="AF800" i="1"/>
  <c r="AD800" i="1"/>
  <c r="AC800" i="1"/>
  <c r="AB800" i="1"/>
  <c r="Z800" i="1"/>
  <c r="Y800" i="1"/>
  <c r="X800" i="1"/>
  <c r="V800" i="1"/>
  <c r="U800" i="1"/>
  <c r="T800" i="1"/>
  <c r="R800" i="1"/>
  <c r="Q800" i="1"/>
  <c r="P800" i="1"/>
  <c r="N800" i="1"/>
  <c r="M800" i="1"/>
  <c r="L800" i="1"/>
  <c r="J800" i="1"/>
  <c r="I800" i="1"/>
  <c r="H800" i="1"/>
  <c r="F800" i="1"/>
  <c r="E800" i="1"/>
  <c r="D800" i="1"/>
  <c r="AY799" i="1"/>
  <c r="AU799" i="1"/>
  <c r="AQ799" i="1"/>
  <c r="AM799" i="1"/>
  <c r="AI799" i="1"/>
  <c r="AE799" i="1"/>
  <c r="AA799" i="1"/>
  <c r="W799" i="1"/>
  <c r="S799" i="1"/>
  <c r="O799" i="1"/>
  <c r="K799" i="1"/>
  <c r="G799" i="1"/>
  <c r="C799" i="1"/>
  <c r="AY798" i="1"/>
  <c r="AU798" i="1"/>
  <c r="AQ798" i="1"/>
  <c r="AM798" i="1"/>
  <c r="AI798" i="1"/>
  <c r="AE798" i="1"/>
  <c r="AA798" i="1"/>
  <c r="W798" i="1"/>
  <c r="S798" i="1"/>
  <c r="O798" i="1"/>
  <c r="K798" i="1"/>
  <c r="G798" i="1"/>
  <c r="C798" i="1"/>
  <c r="AY797" i="1"/>
  <c r="AU797" i="1"/>
  <c r="AQ797" i="1"/>
  <c r="AM797" i="1"/>
  <c r="AI797" i="1"/>
  <c r="AE797" i="1"/>
  <c r="AA797" i="1"/>
  <c r="W797" i="1"/>
  <c r="S797" i="1"/>
  <c r="O797" i="1"/>
  <c r="K797" i="1"/>
  <c r="G797" i="1"/>
  <c r="C797" i="1"/>
  <c r="BB796" i="1"/>
  <c r="BA796" i="1"/>
  <c r="AZ796" i="1"/>
  <c r="AY796" i="1"/>
  <c r="AX796" i="1"/>
  <c r="AW796" i="1"/>
  <c r="AV796" i="1"/>
  <c r="AU796" i="1"/>
  <c r="AT796" i="1"/>
  <c r="AS796" i="1"/>
  <c r="AR796" i="1"/>
  <c r="AQ796" i="1"/>
  <c r="AP796" i="1"/>
  <c r="AO796" i="1"/>
  <c r="AN796" i="1"/>
  <c r="AN776" i="1" s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X776" i="1" s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H776" i="1" s="1"/>
  <c r="G796" i="1"/>
  <c r="F796" i="1"/>
  <c r="E796" i="1"/>
  <c r="D796" i="1"/>
  <c r="C796" i="1"/>
  <c r="AY795" i="1"/>
  <c r="AU795" i="1"/>
  <c r="AQ795" i="1"/>
  <c r="AM795" i="1"/>
  <c r="AM792" i="1" s="1"/>
  <c r="AI795" i="1"/>
  <c r="AE795" i="1"/>
  <c r="AA795" i="1"/>
  <c r="W795" i="1"/>
  <c r="W792" i="1" s="1"/>
  <c r="S795" i="1"/>
  <c r="O795" i="1"/>
  <c r="K795" i="1"/>
  <c r="G795" i="1"/>
  <c r="G792" i="1" s="1"/>
  <c r="C795" i="1"/>
  <c r="AY794" i="1"/>
  <c r="AU794" i="1"/>
  <c r="AQ794" i="1"/>
  <c r="AQ792" i="1" s="1"/>
  <c r="AM794" i="1"/>
  <c r="AI794" i="1"/>
  <c r="AE794" i="1"/>
  <c r="AA794" i="1"/>
  <c r="AA792" i="1" s="1"/>
  <c r="W794" i="1"/>
  <c r="S794" i="1"/>
  <c r="O794" i="1"/>
  <c r="K794" i="1"/>
  <c r="K792" i="1" s="1"/>
  <c r="G794" i="1"/>
  <c r="C794" i="1"/>
  <c r="AY793" i="1"/>
  <c r="AU793" i="1"/>
  <c r="AU792" i="1" s="1"/>
  <c r="AQ793" i="1"/>
  <c r="AM793" i="1"/>
  <c r="AI793" i="1"/>
  <c r="AE793" i="1"/>
  <c r="AE792" i="1" s="1"/>
  <c r="AA793" i="1"/>
  <c r="W793" i="1"/>
  <c r="S793" i="1"/>
  <c r="O793" i="1"/>
  <c r="O792" i="1" s="1"/>
  <c r="K793" i="1"/>
  <c r="G793" i="1"/>
  <c r="C793" i="1"/>
  <c r="BB792" i="1"/>
  <c r="BA792" i="1"/>
  <c r="AZ792" i="1"/>
  <c r="AY792" i="1"/>
  <c r="AX792" i="1"/>
  <c r="AW792" i="1"/>
  <c r="AV792" i="1"/>
  <c r="AT792" i="1"/>
  <c r="AS792" i="1"/>
  <c r="AR792" i="1"/>
  <c r="AP792" i="1"/>
  <c r="AO792" i="1"/>
  <c r="AN792" i="1"/>
  <c r="AL792" i="1"/>
  <c r="AK792" i="1"/>
  <c r="AJ792" i="1"/>
  <c r="AI792" i="1"/>
  <c r="AH792" i="1"/>
  <c r="AG792" i="1"/>
  <c r="AF792" i="1"/>
  <c r="AD792" i="1"/>
  <c r="AC792" i="1"/>
  <c r="AB792" i="1"/>
  <c r="Z792" i="1"/>
  <c r="Y792" i="1"/>
  <c r="X792" i="1"/>
  <c r="V792" i="1"/>
  <c r="U792" i="1"/>
  <c r="T792" i="1"/>
  <c r="S792" i="1"/>
  <c r="R792" i="1"/>
  <c r="Q792" i="1"/>
  <c r="P792" i="1"/>
  <c r="N792" i="1"/>
  <c r="M792" i="1"/>
  <c r="L792" i="1"/>
  <c r="J792" i="1"/>
  <c r="I792" i="1"/>
  <c r="H792" i="1"/>
  <c r="F792" i="1"/>
  <c r="E792" i="1"/>
  <c r="D792" i="1"/>
  <c r="C792" i="1"/>
  <c r="AY791" i="1"/>
  <c r="AU791" i="1"/>
  <c r="AQ791" i="1"/>
  <c r="AM791" i="1"/>
  <c r="AI791" i="1"/>
  <c r="AE791" i="1"/>
  <c r="AA791" i="1"/>
  <c r="W791" i="1"/>
  <c r="S791" i="1"/>
  <c r="O791" i="1"/>
  <c r="K791" i="1"/>
  <c r="G791" i="1"/>
  <c r="C791" i="1"/>
  <c r="AY790" i="1"/>
  <c r="AU790" i="1"/>
  <c r="AQ790" i="1"/>
  <c r="AM790" i="1"/>
  <c r="AI790" i="1"/>
  <c r="AE790" i="1"/>
  <c r="AA790" i="1"/>
  <c r="W790" i="1"/>
  <c r="S790" i="1"/>
  <c r="O790" i="1"/>
  <c r="K790" i="1"/>
  <c r="G790" i="1"/>
  <c r="C790" i="1"/>
  <c r="AY789" i="1"/>
  <c r="AU789" i="1"/>
  <c r="AQ789" i="1"/>
  <c r="AM789" i="1"/>
  <c r="AI789" i="1"/>
  <c r="AE789" i="1"/>
  <c r="AA789" i="1"/>
  <c r="W789" i="1"/>
  <c r="S789" i="1"/>
  <c r="O789" i="1"/>
  <c r="K789" i="1"/>
  <c r="G789" i="1"/>
  <c r="C789" i="1"/>
  <c r="AY788" i="1"/>
  <c r="AU788" i="1"/>
  <c r="AQ788" i="1"/>
  <c r="AM788" i="1"/>
  <c r="AI788" i="1"/>
  <c r="AE788" i="1"/>
  <c r="AA788" i="1"/>
  <c r="W788" i="1"/>
  <c r="S788" i="1"/>
  <c r="O788" i="1"/>
  <c r="K788" i="1"/>
  <c r="G788" i="1"/>
  <c r="C788" i="1"/>
  <c r="AY787" i="1"/>
  <c r="AY783" i="1" s="1"/>
  <c r="AU787" i="1"/>
  <c r="AQ787" i="1"/>
  <c r="AM787" i="1"/>
  <c r="AI787" i="1"/>
  <c r="AI783" i="1" s="1"/>
  <c r="AE787" i="1"/>
  <c r="AA787" i="1"/>
  <c r="W787" i="1"/>
  <c r="S787" i="1"/>
  <c r="S783" i="1" s="1"/>
  <c r="O787" i="1"/>
  <c r="K787" i="1"/>
  <c r="G787" i="1"/>
  <c r="C787" i="1"/>
  <c r="C783" i="1" s="1"/>
  <c r="AY786" i="1"/>
  <c r="AU786" i="1"/>
  <c r="AQ786" i="1"/>
  <c r="AM786" i="1"/>
  <c r="AM783" i="1" s="1"/>
  <c r="AI786" i="1"/>
  <c r="AE786" i="1"/>
  <c r="AA786" i="1"/>
  <c r="W786" i="1"/>
  <c r="W783" i="1" s="1"/>
  <c r="S786" i="1"/>
  <c r="O786" i="1"/>
  <c r="K786" i="1"/>
  <c r="G786" i="1"/>
  <c r="G783" i="1" s="1"/>
  <c r="C786" i="1"/>
  <c r="AY785" i="1"/>
  <c r="AU785" i="1"/>
  <c r="AQ785" i="1"/>
  <c r="AQ783" i="1" s="1"/>
  <c r="AM785" i="1"/>
  <c r="AI785" i="1"/>
  <c r="AE785" i="1"/>
  <c r="AA785" i="1"/>
  <c r="AA783" i="1" s="1"/>
  <c r="W785" i="1"/>
  <c r="S785" i="1"/>
  <c r="O785" i="1"/>
  <c r="K785" i="1"/>
  <c r="K783" i="1" s="1"/>
  <c r="G785" i="1"/>
  <c r="C785" i="1"/>
  <c r="AY784" i="1"/>
  <c r="AU784" i="1"/>
  <c r="AU783" i="1" s="1"/>
  <c r="AU1144" i="1" s="1"/>
  <c r="AQ784" i="1"/>
  <c r="AM784" i="1"/>
  <c r="AI784" i="1"/>
  <c r="AE784" i="1"/>
  <c r="AE783" i="1" s="1"/>
  <c r="AA784" i="1"/>
  <c r="W784" i="1"/>
  <c r="S784" i="1"/>
  <c r="O784" i="1"/>
  <c r="O783" i="1" s="1"/>
  <c r="O1144" i="1" s="1"/>
  <c r="K784" i="1"/>
  <c r="G784" i="1"/>
  <c r="C784" i="1"/>
  <c r="BB783" i="1"/>
  <c r="BB1144" i="1" s="1"/>
  <c r="BB1143" i="1" s="1"/>
  <c r="BA783" i="1"/>
  <c r="AZ783" i="1"/>
  <c r="AX783" i="1"/>
  <c r="AX1144" i="1" s="1"/>
  <c r="AW783" i="1"/>
  <c r="AV783" i="1"/>
  <c r="AT783" i="1"/>
  <c r="AT1144" i="1" s="1"/>
  <c r="AS783" i="1"/>
  <c r="AR783" i="1"/>
  <c r="AP783" i="1"/>
  <c r="AP1144" i="1" s="1"/>
  <c r="AO783" i="1"/>
  <c r="AN783" i="1"/>
  <c r="AL783" i="1"/>
  <c r="AL1144" i="1" s="1"/>
  <c r="AL1143" i="1" s="1"/>
  <c r="AK783" i="1"/>
  <c r="AJ783" i="1"/>
  <c r="AH783" i="1"/>
  <c r="AH1144" i="1" s="1"/>
  <c r="AG783" i="1"/>
  <c r="AF783" i="1"/>
  <c r="AD783" i="1"/>
  <c r="AD1144" i="1" s="1"/>
  <c r="AC783" i="1"/>
  <c r="AB783" i="1"/>
  <c r="Z783" i="1"/>
  <c r="Z1144" i="1" s="1"/>
  <c r="Y783" i="1"/>
  <c r="X783" i="1"/>
  <c r="V783" i="1"/>
  <c r="V1144" i="1" s="1"/>
  <c r="V1143" i="1" s="1"/>
  <c r="U783" i="1"/>
  <c r="T783" i="1"/>
  <c r="R783" i="1"/>
  <c r="R1144" i="1" s="1"/>
  <c r="Q783" i="1"/>
  <c r="P783" i="1"/>
  <c r="N783" i="1"/>
  <c r="N1144" i="1" s="1"/>
  <c r="M783" i="1"/>
  <c r="L783" i="1"/>
  <c r="J783" i="1"/>
  <c r="J1144" i="1" s="1"/>
  <c r="I783" i="1"/>
  <c r="H783" i="1"/>
  <c r="F783" i="1"/>
  <c r="F1144" i="1" s="1"/>
  <c r="F1143" i="1" s="1"/>
  <c r="E783" i="1"/>
  <c r="D783" i="1"/>
  <c r="AY782" i="1"/>
  <c r="AY780" i="1" s="1"/>
  <c r="AU782" i="1"/>
  <c r="AQ782" i="1"/>
  <c r="AM782" i="1"/>
  <c r="AI782" i="1"/>
  <c r="AI780" i="1" s="1"/>
  <c r="AE782" i="1"/>
  <c r="AA782" i="1"/>
  <c r="W782" i="1"/>
  <c r="S782" i="1"/>
  <c r="S780" i="1" s="1"/>
  <c r="O782" i="1"/>
  <c r="K782" i="1"/>
  <c r="G782" i="1"/>
  <c r="C782" i="1"/>
  <c r="C780" i="1" s="1"/>
  <c r="AY781" i="1"/>
  <c r="AU781" i="1"/>
  <c r="AU780" i="1" s="1"/>
  <c r="AQ781" i="1"/>
  <c r="AQ780" i="1" s="1"/>
  <c r="AM781" i="1"/>
  <c r="AM780" i="1" s="1"/>
  <c r="AI781" i="1"/>
  <c r="AE781" i="1"/>
  <c r="AE780" i="1" s="1"/>
  <c r="AA781" i="1"/>
  <c r="AA780" i="1" s="1"/>
  <c r="W781" i="1"/>
  <c r="W780" i="1" s="1"/>
  <c r="S781" i="1"/>
  <c r="O781" i="1"/>
  <c r="O780" i="1" s="1"/>
  <c r="K781" i="1"/>
  <c r="K780" i="1" s="1"/>
  <c r="G781" i="1"/>
  <c r="G780" i="1" s="1"/>
  <c r="C781" i="1"/>
  <c r="BB780" i="1"/>
  <c r="BA780" i="1"/>
  <c r="BA776" i="1" s="1"/>
  <c r="AZ780" i="1"/>
  <c r="AZ776" i="1" s="1"/>
  <c r="AX780" i="1"/>
  <c r="AW780" i="1"/>
  <c r="AV780" i="1"/>
  <c r="AT780" i="1"/>
  <c r="AS780" i="1"/>
  <c r="AR780" i="1"/>
  <c r="AP780" i="1"/>
  <c r="AO780" i="1"/>
  <c r="AO776" i="1" s="1"/>
  <c r="AN780" i="1"/>
  <c r="AL780" i="1"/>
  <c r="AK780" i="1"/>
  <c r="AK776" i="1" s="1"/>
  <c r="AJ780" i="1"/>
  <c r="AJ776" i="1" s="1"/>
  <c r="AH780" i="1"/>
  <c r="AG780" i="1"/>
  <c r="AF780" i="1"/>
  <c r="AF776" i="1" s="1"/>
  <c r="AD780" i="1"/>
  <c r="AC780" i="1"/>
  <c r="AB780" i="1"/>
  <c r="Z780" i="1"/>
  <c r="Y780" i="1"/>
  <c r="Y776" i="1" s="1"/>
  <c r="X780" i="1"/>
  <c r="V780" i="1"/>
  <c r="U780" i="1"/>
  <c r="T780" i="1"/>
  <c r="T776" i="1" s="1"/>
  <c r="R780" i="1"/>
  <c r="Q780" i="1"/>
  <c r="P780" i="1"/>
  <c r="N780" i="1"/>
  <c r="M780" i="1"/>
  <c r="L780" i="1"/>
  <c r="J780" i="1"/>
  <c r="I780" i="1"/>
  <c r="I776" i="1" s="1"/>
  <c r="H780" i="1"/>
  <c r="F780" i="1"/>
  <c r="E780" i="1"/>
  <c r="D780" i="1"/>
  <c r="D776" i="1" s="1"/>
  <c r="AY779" i="1"/>
  <c r="AY777" i="1" s="1"/>
  <c r="AU779" i="1"/>
  <c r="AQ779" i="1"/>
  <c r="AQ777" i="1" s="1"/>
  <c r="AM779" i="1"/>
  <c r="AI779" i="1"/>
  <c r="AI777" i="1" s="1"/>
  <c r="AE779" i="1"/>
  <c r="AA779" i="1"/>
  <c r="AA777" i="1" s="1"/>
  <c r="W779" i="1"/>
  <c r="S779" i="1"/>
  <c r="S777" i="1" s="1"/>
  <c r="O779" i="1"/>
  <c r="K779" i="1"/>
  <c r="K777" i="1" s="1"/>
  <c r="G779" i="1"/>
  <c r="C779" i="1"/>
  <c r="C777" i="1" s="1"/>
  <c r="AY778" i="1"/>
  <c r="AU778" i="1"/>
  <c r="AU777" i="1" s="1"/>
  <c r="AQ778" i="1"/>
  <c r="AM778" i="1"/>
  <c r="AM777" i="1" s="1"/>
  <c r="AI778" i="1"/>
  <c r="AE778" i="1"/>
  <c r="AE777" i="1" s="1"/>
  <c r="AA778" i="1"/>
  <c r="W778" i="1"/>
  <c r="W777" i="1" s="1"/>
  <c r="S778" i="1"/>
  <c r="O778" i="1"/>
  <c r="O777" i="1" s="1"/>
  <c r="K778" i="1"/>
  <c r="G778" i="1"/>
  <c r="G777" i="1" s="1"/>
  <c r="C778" i="1"/>
  <c r="BB777" i="1"/>
  <c r="BB1145" i="1" s="1"/>
  <c r="BA777" i="1"/>
  <c r="AZ777" i="1"/>
  <c r="AX777" i="1"/>
  <c r="AW777" i="1"/>
  <c r="AV777" i="1"/>
  <c r="AT777" i="1"/>
  <c r="AS777" i="1"/>
  <c r="AR777" i="1"/>
  <c r="AR776" i="1" s="1"/>
  <c r="AP777" i="1"/>
  <c r="AP1145" i="1" s="1"/>
  <c r="AO777" i="1"/>
  <c r="AN777" i="1"/>
  <c r="AL777" i="1"/>
  <c r="AL1145" i="1" s="1"/>
  <c r="AK777" i="1"/>
  <c r="AJ777" i="1"/>
  <c r="AH777" i="1"/>
  <c r="AG777" i="1"/>
  <c r="AF777" i="1"/>
  <c r="AD777" i="1"/>
  <c r="AC777" i="1"/>
  <c r="AB777" i="1"/>
  <c r="AB776" i="1" s="1"/>
  <c r="Z777" i="1"/>
  <c r="Z1145" i="1" s="1"/>
  <c r="Y777" i="1"/>
  <c r="X777" i="1"/>
  <c r="V777" i="1"/>
  <c r="V1145" i="1" s="1"/>
  <c r="U777" i="1"/>
  <c r="T777" i="1"/>
  <c r="R777" i="1"/>
  <c r="Q777" i="1"/>
  <c r="P777" i="1"/>
  <c r="N777" i="1"/>
  <c r="M777" i="1"/>
  <c r="L777" i="1"/>
  <c r="L776" i="1" s="1"/>
  <c r="J777" i="1"/>
  <c r="J1145" i="1" s="1"/>
  <c r="I777" i="1"/>
  <c r="H777" i="1"/>
  <c r="F777" i="1"/>
  <c r="F1145" i="1" s="1"/>
  <c r="E777" i="1"/>
  <c r="D777" i="1"/>
  <c r="AV776" i="1"/>
  <c r="AL776" i="1"/>
  <c r="P776" i="1"/>
  <c r="F776" i="1"/>
  <c r="AY775" i="1"/>
  <c r="AU775" i="1"/>
  <c r="AQ775" i="1"/>
  <c r="AM775" i="1"/>
  <c r="AI775" i="1"/>
  <c r="AE775" i="1"/>
  <c r="AA775" i="1"/>
  <c r="W775" i="1"/>
  <c r="S775" i="1"/>
  <c r="O775" i="1"/>
  <c r="K775" i="1"/>
  <c r="G775" i="1"/>
  <c r="C775" i="1"/>
  <c r="AY774" i="1"/>
  <c r="AU774" i="1"/>
  <c r="AQ774" i="1"/>
  <c r="AM774" i="1"/>
  <c r="AI774" i="1"/>
  <c r="AE774" i="1"/>
  <c r="AA774" i="1"/>
  <c r="W774" i="1"/>
  <c r="S774" i="1"/>
  <c r="O774" i="1"/>
  <c r="K774" i="1"/>
  <c r="G774" i="1"/>
  <c r="C774" i="1"/>
  <c r="AY773" i="1"/>
  <c r="AU773" i="1"/>
  <c r="AQ773" i="1"/>
  <c r="AM773" i="1"/>
  <c r="AI773" i="1"/>
  <c r="AE773" i="1"/>
  <c r="AA773" i="1"/>
  <c r="W773" i="1"/>
  <c r="S773" i="1"/>
  <c r="O773" i="1"/>
  <c r="K773" i="1"/>
  <c r="G773" i="1"/>
  <c r="C773" i="1"/>
  <c r="AY772" i="1"/>
  <c r="AU772" i="1"/>
  <c r="AQ772" i="1"/>
  <c r="AM772" i="1"/>
  <c r="AI772" i="1"/>
  <c r="AE772" i="1"/>
  <c r="AA772" i="1"/>
  <c r="W772" i="1"/>
  <c r="S772" i="1"/>
  <c r="O772" i="1"/>
  <c r="K772" i="1"/>
  <c r="G772" i="1"/>
  <c r="C772" i="1"/>
  <c r="AY771" i="1"/>
  <c r="AU771" i="1"/>
  <c r="AQ771" i="1"/>
  <c r="AM771" i="1"/>
  <c r="AI771" i="1"/>
  <c r="AE771" i="1"/>
  <c r="AA771" i="1"/>
  <c r="W771" i="1"/>
  <c r="S771" i="1"/>
  <c r="O771" i="1"/>
  <c r="K771" i="1"/>
  <c r="G771" i="1"/>
  <c r="C771" i="1"/>
  <c r="AY770" i="1"/>
  <c r="AU770" i="1"/>
  <c r="AU769" i="1" s="1"/>
  <c r="AQ770" i="1"/>
  <c r="AM770" i="1"/>
  <c r="AI770" i="1"/>
  <c r="AE770" i="1"/>
  <c r="AE769" i="1" s="1"/>
  <c r="AA770" i="1"/>
  <c r="W770" i="1"/>
  <c r="S770" i="1"/>
  <c r="O770" i="1"/>
  <c r="O769" i="1" s="1"/>
  <c r="K770" i="1"/>
  <c r="G770" i="1"/>
  <c r="C770" i="1"/>
  <c r="BB769" i="1"/>
  <c r="BA769" i="1"/>
  <c r="AZ769" i="1"/>
  <c r="AX769" i="1"/>
  <c r="AW769" i="1"/>
  <c r="AV769" i="1"/>
  <c r="AT769" i="1"/>
  <c r="AS769" i="1"/>
  <c r="AS742" i="1" s="1"/>
  <c r="AS1142" i="1" s="1"/>
  <c r="AR769" i="1"/>
  <c r="AP769" i="1"/>
  <c r="AO769" i="1"/>
  <c r="AN769" i="1"/>
  <c r="AN742" i="1" s="1"/>
  <c r="AN1142" i="1" s="1"/>
  <c r="AL769" i="1"/>
  <c r="AK769" i="1"/>
  <c r="AJ769" i="1"/>
  <c r="AH769" i="1"/>
  <c r="AG769" i="1"/>
  <c r="AF769" i="1"/>
  <c r="AD769" i="1"/>
  <c r="AC769" i="1"/>
  <c r="AC742" i="1" s="1"/>
  <c r="AC1142" i="1" s="1"/>
  <c r="AB769" i="1"/>
  <c r="Z769" i="1"/>
  <c r="Y769" i="1"/>
  <c r="X769" i="1"/>
  <c r="X742" i="1" s="1"/>
  <c r="X1142" i="1" s="1"/>
  <c r="V769" i="1"/>
  <c r="U769" i="1"/>
  <c r="T769" i="1"/>
  <c r="R769" i="1"/>
  <c r="Q769" i="1"/>
  <c r="P769" i="1"/>
  <c r="N769" i="1"/>
  <c r="M769" i="1"/>
  <c r="M742" i="1" s="1"/>
  <c r="M1142" i="1" s="1"/>
  <c r="L769" i="1"/>
  <c r="J769" i="1"/>
  <c r="I769" i="1"/>
  <c r="H769" i="1"/>
  <c r="H742" i="1" s="1"/>
  <c r="H1142" i="1" s="1"/>
  <c r="F769" i="1"/>
  <c r="E769" i="1"/>
  <c r="D769" i="1"/>
  <c r="AY768" i="1"/>
  <c r="AU768" i="1"/>
  <c r="AQ768" i="1"/>
  <c r="AM768" i="1"/>
  <c r="AI768" i="1"/>
  <c r="AE768" i="1"/>
  <c r="AA768" i="1"/>
  <c r="W768" i="1"/>
  <c r="S768" i="1"/>
  <c r="O768" i="1"/>
  <c r="K768" i="1"/>
  <c r="G768" i="1"/>
  <c r="C768" i="1"/>
  <c r="AY767" i="1"/>
  <c r="AU767" i="1"/>
  <c r="AQ767" i="1"/>
  <c r="AM767" i="1"/>
  <c r="AI767" i="1"/>
  <c r="AE767" i="1"/>
  <c r="AA767" i="1"/>
  <c r="W767" i="1"/>
  <c r="S767" i="1"/>
  <c r="O767" i="1"/>
  <c r="K767" i="1"/>
  <c r="G767" i="1"/>
  <c r="C767" i="1"/>
  <c r="AY766" i="1"/>
  <c r="AU766" i="1"/>
  <c r="AQ766" i="1"/>
  <c r="AM766" i="1"/>
  <c r="AI766" i="1"/>
  <c r="AE766" i="1"/>
  <c r="AA766" i="1"/>
  <c r="W766" i="1"/>
  <c r="S766" i="1"/>
  <c r="O766" i="1"/>
  <c r="K766" i="1"/>
  <c r="G766" i="1"/>
  <c r="C766" i="1"/>
  <c r="AY765" i="1"/>
  <c r="AU765" i="1"/>
  <c r="AQ765" i="1"/>
  <c r="AM765" i="1"/>
  <c r="AI765" i="1"/>
  <c r="AE765" i="1"/>
  <c r="AA765" i="1"/>
  <c r="W765" i="1"/>
  <c r="S765" i="1"/>
  <c r="O765" i="1"/>
  <c r="K765" i="1"/>
  <c r="G765" i="1"/>
  <c r="C765" i="1"/>
  <c r="AY764" i="1"/>
  <c r="AU764" i="1"/>
  <c r="AQ764" i="1"/>
  <c r="AM764" i="1"/>
  <c r="AI764" i="1"/>
  <c r="AE764" i="1"/>
  <c r="AA764" i="1"/>
  <c r="W764" i="1"/>
  <c r="S764" i="1"/>
  <c r="O764" i="1"/>
  <c r="K764" i="1"/>
  <c r="G764" i="1"/>
  <c r="C764" i="1"/>
  <c r="AY763" i="1"/>
  <c r="AY759" i="1" s="1"/>
  <c r="AU763" i="1"/>
  <c r="AQ763" i="1"/>
  <c r="AM763" i="1"/>
  <c r="AI763" i="1"/>
  <c r="AI759" i="1" s="1"/>
  <c r="AE763" i="1"/>
  <c r="AA763" i="1"/>
  <c r="W763" i="1"/>
  <c r="S763" i="1"/>
  <c r="S759" i="1" s="1"/>
  <c r="O763" i="1"/>
  <c r="K763" i="1"/>
  <c r="G763" i="1"/>
  <c r="C763" i="1"/>
  <c r="C759" i="1" s="1"/>
  <c r="AY762" i="1"/>
  <c r="AU762" i="1"/>
  <c r="AQ762" i="1"/>
  <c r="AM762" i="1"/>
  <c r="AM759" i="1" s="1"/>
  <c r="AI762" i="1"/>
  <c r="AE762" i="1"/>
  <c r="AA762" i="1"/>
  <c r="W762" i="1"/>
  <c r="W759" i="1" s="1"/>
  <c r="S762" i="1"/>
  <c r="O762" i="1"/>
  <c r="K762" i="1"/>
  <c r="G762" i="1"/>
  <c r="G759" i="1" s="1"/>
  <c r="C762" i="1"/>
  <c r="AY761" i="1"/>
  <c r="AU761" i="1"/>
  <c r="AQ761" i="1"/>
  <c r="AQ759" i="1" s="1"/>
  <c r="AM761" i="1"/>
  <c r="AI761" i="1"/>
  <c r="AE761" i="1"/>
  <c r="AA761" i="1"/>
  <c r="AA759" i="1" s="1"/>
  <c r="W761" i="1"/>
  <c r="S761" i="1"/>
  <c r="O761" i="1"/>
  <c r="K761" i="1"/>
  <c r="K759" i="1" s="1"/>
  <c r="G761" i="1"/>
  <c r="C761" i="1"/>
  <c r="AY760" i="1"/>
  <c r="AU760" i="1"/>
  <c r="AU759" i="1" s="1"/>
  <c r="AQ760" i="1"/>
  <c r="AM760" i="1"/>
  <c r="AI760" i="1"/>
  <c r="AE760" i="1"/>
  <c r="AE759" i="1" s="1"/>
  <c r="AA760" i="1"/>
  <c r="W760" i="1"/>
  <c r="S760" i="1"/>
  <c r="O760" i="1"/>
  <c r="O759" i="1" s="1"/>
  <c r="K760" i="1"/>
  <c r="G760" i="1"/>
  <c r="C760" i="1"/>
  <c r="BB759" i="1"/>
  <c r="BA759" i="1"/>
  <c r="AZ759" i="1"/>
  <c r="AX759" i="1"/>
  <c r="AX742" i="1" s="1"/>
  <c r="AX1142" i="1" s="1"/>
  <c r="AW759" i="1"/>
  <c r="AV759" i="1"/>
  <c r="AT759" i="1"/>
  <c r="AT742" i="1" s="1"/>
  <c r="AT1142" i="1" s="1"/>
  <c r="AS759" i="1"/>
  <c r="AR759" i="1"/>
  <c r="AP759" i="1"/>
  <c r="AO759" i="1"/>
  <c r="AN759" i="1"/>
  <c r="AL759" i="1"/>
  <c r="AK759" i="1"/>
  <c r="AJ759" i="1"/>
  <c r="AH759" i="1"/>
  <c r="AH742" i="1" s="1"/>
  <c r="AH1142" i="1" s="1"/>
  <c r="AG759" i="1"/>
  <c r="AF759" i="1"/>
  <c r="AD759" i="1"/>
  <c r="AD742" i="1" s="1"/>
  <c r="AD1142" i="1" s="1"/>
  <c r="AC759" i="1"/>
  <c r="AB759" i="1"/>
  <c r="Z759" i="1"/>
  <c r="Y759" i="1"/>
  <c r="X759" i="1"/>
  <c r="V759" i="1"/>
  <c r="U759" i="1"/>
  <c r="T759" i="1"/>
  <c r="R759" i="1"/>
  <c r="R742" i="1" s="1"/>
  <c r="R1142" i="1" s="1"/>
  <c r="Q759" i="1"/>
  <c r="P759" i="1"/>
  <c r="N759" i="1"/>
  <c r="N742" i="1" s="1"/>
  <c r="N1142" i="1" s="1"/>
  <c r="M759" i="1"/>
  <c r="L759" i="1"/>
  <c r="J759" i="1"/>
  <c r="I759" i="1"/>
  <c r="H759" i="1"/>
  <c r="F759" i="1"/>
  <c r="E759" i="1"/>
  <c r="D759" i="1"/>
  <c r="AY758" i="1"/>
  <c r="AU758" i="1"/>
  <c r="AQ758" i="1"/>
  <c r="AM758" i="1"/>
  <c r="AI758" i="1"/>
  <c r="AE758" i="1"/>
  <c r="AA758" i="1"/>
  <c r="W758" i="1"/>
  <c r="S758" i="1"/>
  <c r="O758" i="1"/>
  <c r="K758" i="1"/>
  <c r="G758" i="1"/>
  <c r="C758" i="1"/>
  <c r="AY757" i="1"/>
  <c r="AU757" i="1"/>
  <c r="AQ757" i="1"/>
  <c r="AM757" i="1"/>
  <c r="AI757" i="1"/>
  <c r="AE757" i="1"/>
  <c r="AA757" i="1"/>
  <c r="W757" i="1"/>
  <c r="S757" i="1"/>
  <c r="O757" i="1"/>
  <c r="K757" i="1"/>
  <c r="G757" i="1"/>
  <c r="C757" i="1"/>
  <c r="AY756" i="1"/>
  <c r="AU756" i="1"/>
  <c r="AQ756" i="1"/>
  <c r="AM756" i="1"/>
  <c r="AI756" i="1"/>
  <c r="AE756" i="1"/>
  <c r="AA756" i="1"/>
  <c r="W756" i="1"/>
  <c r="S756" i="1"/>
  <c r="O756" i="1"/>
  <c r="K756" i="1"/>
  <c r="G756" i="1"/>
  <c r="C756" i="1"/>
  <c r="AY755" i="1"/>
  <c r="AU755" i="1"/>
  <c r="AQ755" i="1"/>
  <c r="AM755" i="1"/>
  <c r="AI755" i="1"/>
  <c r="AE755" i="1"/>
  <c r="AA755" i="1"/>
  <c r="W755" i="1"/>
  <c r="S755" i="1"/>
  <c r="O755" i="1"/>
  <c r="K755" i="1"/>
  <c r="G755" i="1"/>
  <c r="C755" i="1"/>
  <c r="AY754" i="1"/>
  <c r="AU754" i="1"/>
  <c r="AQ754" i="1"/>
  <c r="AM754" i="1"/>
  <c r="AI754" i="1"/>
  <c r="AE754" i="1"/>
  <c r="AA754" i="1"/>
  <c r="W754" i="1"/>
  <c r="S754" i="1"/>
  <c r="O754" i="1"/>
  <c r="K754" i="1"/>
  <c r="G754" i="1"/>
  <c r="C754" i="1"/>
  <c r="AY753" i="1"/>
  <c r="AU753" i="1"/>
  <c r="AQ753" i="1"/>
  <c r="AM753" i="1"/>
  <c r="AI753" i="1"/>
  <c r="AE753" i="1"/>
  <c r="AA753" i="1"/>
  <c r="W753" i="1"/>
  <c r="S753" i="1"/>
  <c r="O753" i="1"/>
  <c r="K753" i="1"/>
  <c r="G753" i="1"/>
  <c r="C753" i="1"/>
  <c r="AY752" i="1"/>
  <c r="AU752" i="1"/>
  <c r="AQ752" i="1"/>
  <c r="AM752" i="1"/>
  <c r="AI752" i="1"/>
  <c r="AE752" i="1"/>
  <c r="AA752" i="1"/>
  <c r="W752" i="1"/>
  <c r="S752" i="1"/>
  <c r="O752" i="1"/>
  <c r="K752" i="1"/>
  <c r="G752" i="1"/>
  <c r="C752" i="1"/>
  <c r="AY751" i="1"/>
  <c r="AU751" i="1"/>
  <c r="AQ751" i="1"/>
  <c r="AM751" i="1"/>
  <c r="AI751" i="1"/>
  <c r="AE751" i="1"/>
  <c r="AA751" i="1"/>
  <c r="W751" i="1"/>
  <c r="S751" i="1"/>
  <c r="O751" i="1"/>
  <c r="K751" i="1"/>
  <c r="G751" i="1"/>
  <c r="C751" i="1"/>
  <c r="AY750" i="1"/>
  <c r="AU750" i="1"/>
  <c r="AQ750" i="1"/>
  <c r="AM750" i="1"/>
  <c r="AI750" i="1"/>
  <c r="AE750" i="1"/>
  <c r="AA750" i="1"/>
  <c r="W750" i="1"/>
  <c r="S750" i="1"/>
  <c r="O750" i="1"/>
  <c r="K750" i="1"/>
  <c r="G750" i="1"/>
  <c r="C750" i="1"/>
  <c r="AY749" i="1"/>
  <c r="AU749" i="1"/>
  <c r="AQ749" i="1"/>
  <c r="AM749" i="1"/>
  <c r="AI749" i="1"/>
  <c r="AE749" i="1"/>
  <c r="AA749" i="1"/>
  <c r="W749" i="1"/>
  <c r="S749" i="1"/>
  <c r="O749" i="1"/>
  <c r="K749" i="1"/>
  <c r="G749" i="1"/>
  <c r="C749" i="1"/>
  <c r="AY748" i="1"/>
  <c r="AU748" i="1"/>
  <c r="AQ748" i="1"/>
  <c r="AM748" i="1"/>
  <c r="AI748" i="1"/>
  <c r="AE748" i="1"/>
  <c r="AA748" i="1"/>
  <c r="W748" i="1"/>
  <c r="S748" i="1"/>
  <c r="O748" i="1"/>
  <c r="K748" i="1"/>
  <c r="G748" i="1"/>
  <c r="C748" i="1"/>
  <c r="AY747" i="1"/>
  <c r="AU747" i="1"/>
  <c r="AQ747" i="1"/>
  <c r="AM747" i="1"/>
  <c r="AI747" i="1"/>
  <c r="AE747" i="1"/>
  <c r="AA747" i="1"/>
  <c r="W747" i="1"/>
  <c r="S747" i="1"/>
  <c r="O747" i="1"/>
  <c r="K747" i="1"/>
  <c r="G747" i="1"/>
  <c r="C747" i="1"/>
  <c r="AY746" i="1"/>
  <c r="AU746" i="1"/>
  <c r="AQ746" i="1"/>
  <c r="AM746" i="1"/>
  <c r="AI746" i="1"/>
  <c r="AE746" i="1"/>
  <c r="AA746" i="1"/>
  <c r="W746" i="1"/>
  <c r="S746" i="1"/>
  <c r="O746" i="1"/>
  <c r="K746" i="1"/>
  <c r="G746" i="1"/>
  <c r="C746" i="1"/>
  <c r="AY745" i="1"/>
  <c r="AU745" i="1"/>
  <c r="AQ745" i="1"/>
  <c r="AM745" i="1"/>
  <c r="AI745" i="1"/>
  <c r="AE745" i="1"/>
  <c r="AA745" i="1"/>
  <c r="W745" i="1"/>
  <c r="S745" i="1"/>
  <c r="O745" i="1"/>
  <c r="K745" i="1"/>
  <c r="G745" i="1"/>
  <c r="C745" i="1"/>
  <c r="AY744" i="1"/>
  <c r="AU744" i="1"/>
  <c r="AQ744" i="1"/>
  <c r="AQ743" i="1" s="1"/>
  <c r="AM744" i="1"/>
  <c r="AI744" i="1"/>
  <c r="AE744" i="1"/>
  <c r="AA744" i="1"/>
  <c r="AA743" i="1" s="1"/>
  <c r="W744" i="1"/>
  <c r="S744" i="1"/>
  <c r="O744" i="1"/>
  <c r="K744" i="1"/>
  <c r="K743" i="1" s="1"/>
  <c r="G744" i="1"/>
  <c r="C744" i="1"/>
  <c r="BB743" i="1"/>
  <c r="BA743" i="1"/>
  <c r="BA742" i="1" s="1"/>
  <c r="BA1142" i="1" s="1"/>
  <c r="AZ743" i="1"/>
  <c r="AX743" i="1"/>
  <c r="AW743" i="1"/>
  <c r="AV743" i="1"/>
  <c r="AV742" i="1" s="1"/>
  <c r="AV1142" i="1" s="1"/>
  <c r="AT743" i="1"/>
  <c r="AS743" i="1"/>
  <c r="AR743" i="1"/>
  <c r="AP743" i="1"/>
  <c r="AO743" i="1"/>
  <c r="AN743" i="1"/>
  <c r="AL743" i="1"/>
  <c r="AK743" i="1"/>
  <c r="AJ743" i="1"/>
  <c r="AH743" i="1"/>
  <c r="AG743" i="1"/>
  <c r="AF743" i="1"/>
  <c r="AF742" i="1" s="1"/>
  <c r="AF1142" i="1" s="1"/>
  <c r="AD743" i="1"/>
  <c r="AC743" i="1"/>
  <c r="AB743" i="1"/>
  <c r="Z743" i="1"/>
  <c r="Z742" i="1" s="1"/>
  <c r="Z1142" i="1" s="1"/>
  <c r="Y743" i="1"/>
  <c r="X743" i="1"/>
  <c r="V743" i="1"/>
  <c r="U743" i="1"/>
  <c r="U742" i="1" s="1"/>
  <c r="U1142" i="1" s="1"/>
  <c r="T743" i="1"/>
  <c r="R743" i="1"/>
  <c r="Q743" i="1"/>
  <c r="P743" i="1"/>
  <c r="N743" i="1"/>
  <c r="M743" i="1"/>
  <c r="L743" i="1"/>
  <c r="J743" i="1"/>
  <c r="I743" i="1"/>
  <c r="H743" i="1"/>
  <c r="F743" i="1"/>
  <c r="E743" i="1"/>
  <c r="D743" i="1"/>
  <c r="AZ742" i="1"/>
  <c r="AZ1142" i="1" s="1"/>
  <c r="AO742" i="1"/>
  <c r="AO1142" i="1" s="1"/>
  <c r="AK742" i="1"/>
  <c r="AK1142" i="1" s="1"/>
  <c r="AJ742" i="1"/>
  <c r="AJ1142" i="1" s="1"/>
  <c r="Y742" i="1"/>
  <c r="Y1142" i="1" s="1"/>
  <c r="T742" i="1"/>
  <c r="T1142" i="1" s="1"/>
  <c r="P742" i="1"/>
  <c r="P1142" i="1" s="1"/>
  <c r="I742" i="1"/>
  <c r="I1142" i="1" s="1"/>
  <c r="E742" i="1"/>
  <c r="E1142" i="1" s="1"/>
  <c r="D742" i="1"/>
  <c r="D1142" i="1" s="1"/>
  <c r="AY741" i="1"/>
  <c r="AU741" i="1"/>
  <c r="AQ741" i="1"/>
  <c r="AM741" i="1"/>
  <c r="AI741" i="1"/>
  <c r="AE741" i="1"/>
  <c r="AA741" i="1"/>
  <c r="W741" i="1"/>
  <c r="S741" i="1"/>
  <c r="O741" i="1"/>
  <c r="K741" i="1"/>
  <c r="G741" i="1"/>
  <c r="C741" i="1"/>
  <c r="AY740" i="1"/>
  <c r="AU740" i="1"/>
  <c r="AQ740" i="1"/>
  <c r="AM740" i="1"/>
  <c r="AI740" i="1"/>
  <c r="AE740" i="1"/>
  <c r="AA740" i="1"/>
  <c r="W740" i="1"/>
  <c r="S740" i="1"/>
  <c r="O740" i="1"/>
  <c r="K740" i="1"/>
  <c r="G740" i="1"/>
  <c r="C740" i="1"/>
  <c r="AY739" i="1"/>
  <c r="AU739" i="1"/>
  <c r="AQ739" i="1"/>
  <c r="AM739" i="1"/>
  <c r="AI739" i="1"/>
  <c r="AE739" i="1"/>
  <c r="AA739" i="1"/>
  <c r="W739" i="1"/>
  <c r="S739" i="1"/>
  <c r="O739" i="1"/>
  <c r="K739" i="1"/>
  <c r="G739" i="1"/>
  <c r="C739" i="1"/>
  <c r="BB738" i="1"/>
  <c r="BA738" i="1"/>
  <c r="BA736" i="1" s="1"/>
  <c r="BA1140" i="1" s="1"/>
  <c r="AZ738" i="1"/>
  <c r="AY738" i="1"/>
  <c r="AY736" i="1" s="1"/>
  <c r="AY1140" i="1" s="1"/>
  <c r="AX738" i="1"/>
  <c r="AW738" i="1"/>
  <c r="AV738" i="1"/>
  <c r="AU738" i="1"/>
  <c r="AU736" i="1" s="1"/>
  <c r="AU1140" i="1" s="1"/>
  <c r="AT738" i="1"/>
  <c r="AS738" i="1"/>
  <c r="AR738" i="1"/>
  <c r="AQ738" i="1"/>
  <c r="AQ736" i="1" s="1"/>
  <c r="AQ1140" i="1" s="1"/>
  <c r="AP738" i="1"/>
  <c r="AO738" i="1"/>
  <c r="AN738" i="1"/>
  <c r="AM738" i="1"/>
  <c r="AL738" i="1"/>
  <c r="AK738" i="1"/>
  <c r="AK736" i="1" s="1"/>
  <c r="AK1140" i="1" s="1"/>
  <c r="AJ738" i="1"/>
  <c r="AI738" i="1"/>
  <c r="AI736" i="1" s="1"/>
  <c r="AI1140" i="1" s="1"/>
  <c r="AH738" i="1"/>
  <c r="AG738" i="1"/>
  <c r="AF738" i="1"/>
  <c r="AE738" i="1"/>
  <c r="AE736" i="1" s="1"/>
  <c r="AE1140" i="1" s="1"/>
  <c r="AD738" i="1"/>
  <c r="AC738" i="1"/>
  <c r="AB738" i="1"/>
  <c r="AA738" i="1"/>
  <c r="AA736" i="1" s="1"/>
  <c r="AA1140" i="1" s="1"/>
  <c r="Z738" i="1"/>
  <c r="Y738" i="1"/>
  <c r="X738" i="1"/>
  <c r="W738" i="1"/>
  <c r="V738" i="1"/>
  <c r="U738" i="1"/>
  <c r="U736" i="1" s="1"/>
  <c r="U1140" i="1" s="1"/>
  <c r="T738" i="1"/>
  <c r="S738" i="1"/>
  <c r="S736" i="1" s="1"/>
  <c r="S1140" i="1" s="1"/>
  <c r="R738" i="1"/>
  <c r="Q738" i="1"/>
  <c r="P738" i="1"/>
  <c r="O738" i="1"/>
  <c r="O736" i="1" s="1"/>
  <c r="O1140" i="1" s="1"/>
  <c r="N738" i="1"/>
  <c r="M738" i="1"/>
  <c r="L738" i="1"/>
  <c r="K738" i="1"/>
  <c r="K736" i="1" s="1"/>
  <c r="K1140" i="1" s="1"/>
  <c r="J738" i="1"/>
  <c r="I738" i="1"/>
  <c r="H738" i="1"/>
  <c r="G738" i="1"/>
  <c r="F738" i="1"/>
  <c r="E738" i="1"/>
  <c r="E736" i="1" s="1"/>
  <c r="E1140" i="1" s="1"/>
  <c r="D738" i="1"/>
  <c r="C738" i="1"/>
  <c r="C736" i="1" s="1"/>
  <c r="C1140" i="1" s="1"/>
  <c r="AY737" i="1"/>
  <c r="AU737" i="1"/>
  <c r="AQ737" i="1"/>
  <c r="AM737" i="1"/>
  <c r="AI737" i="1"/>
  <c r="AE737" i="1"/>
  <c r="AA737" i="1"/>
  <c r="W737" i="1"/>
  <c r="S737" i="1"/>
  <c r="O737" i="1"/>
  <c r="K737" i="1"/>
  <c r="G737" i="1"/>
  <c r="C737" i="1"/>
  <c r="BB736" i="1"/>
  <c r="BB1140" i="1" s="1"/>
  <c r="AZ736" i="1"/>
  <c r="AZ1140" i="1" s="1"/>
  <c r="AX736" i="1"/>
  <c r="AX1140" i="1" s="1"/>
  <c r="AW736" i="1"/>
  <c r="AW1140" i="1" s="1"/>
  <c r="AV736" i="1"/>
  <c r="AV1140" i="1" s="1"/>
  <c r="AT736" i="1"/>
  <c r="AT1140" i="1" s="1"/>
  <c r="AS736" i="1"/>
  <c r="AS1140" i="1" s="1"/>
  <c r="AR736" i="1"/>
  <c r="AR1140" i="1" s="1"/>
  <c r="AP736" i="1"/>
  <c r="AP1140" i="1" s="1"/>
  <c r="AO736" i="1"/>
  <c r="AO1140" i="1" s="1"/>
  <c r="AN736" i="1"/>
  <c r="AN1140" i="1" s="1"/>
  <c r="AL736" i="1"/>
  <c r="AL1140" i="1" s="1"/>
  <c r="AJ736" i="1"/>
  <c r="AJ1140" i="1" s="1"/>
  <c r="AH736" i="1"/>
  <c r="AH1140" i="1" s="1"/>
  <c r="AG736" i="1"/>
  <c r="AG1140" i="1" s="1"/>
  <c r="AF736" i="1"/>
  <c r="AF1140" i="1" s="1"/>
  <c r="AD736" i="1"/>
  <c r="AD1140" i="1" s="1"/>
  <c r="AC736" i="1"/>
  <c r="AC1140" i="1" s="1"/>
  <c r="AB736" i="1"/>
  <c r="AB1140" i="1" s="1"/>
  <c r="Z736" i="1"/>
  <c r="Z1140" i="1" s="1"/>
  <c r="Y736" i="1"/>
  <c r="Y1140" i="1" s="1"/>
  <c r="X736" i="1"/>
  <c r="X1140" i="1" s="1"/>
  <c r="V736" i="1"/>
  <c r="V1140" i="1" s="1"/>
  <c r="T736" i="1"/>
  <c r="T1140" i="1" s="1"/>
  <c r="R736" i="1"/>
  <c r="R1140" i="1" s="1"/>
  <c r="Q736" i="1"/>
  <c r="Q1140" i="1" s="1"/>
  <c r="P736" i="1"/>
  <c r="P1140" i="1" s="1"/>
  <c r="N736" i="1"/>
  <c r="N1140" i="1" s="1"/>
  <c r="M736" i="1"/>
  <c r="M1140" i="1" s="1"/>
  <c r="L736" i="1"/>
  <c r="L1140" i="1" s="1"/>
  <c r="J736" i="1"/>
  <c r="J1140" i="1" s="1"/>
  <c r="I736" i="1"/>
  <c r="I1140" i="1" s="1"/>
  <c r="H736" i="1"/>
  <c r="H1140" i="1" s="1"/>
  <c r="F736" i="1"/>
  <c r="F1140" i="1" s="1"/>
  <c r="D736" i="1"/>
  <c r="D1140" i="1" s="1"/>
  <c r="AY735" i="1"/>
  <c r="AU735" i="1"/>
  <c r="AU732" i="1" s="1"/>
  <c r="AQ735" i="1"/>
  <c r="AM735" i="1"/>
  <c r="AI735" i="1"/>
  <c r="AE735" i="1"/>
  <c r="AE732" i="1" s="1"/>
  <c r="AA735" i="1"/>
  <c r="W735" i="1"/>
  <c r="S735" i="1"/>
  <c r="O735" i="1"/>
  <c r="O732" i="1" s="1"/>
  <c r="K735" i="1"/>
  <c r="G735" i="1"/>
  <c r="C735" i="1"/>
  <c r="AY734" i="1"/>
  <c r="AY732" i="1" s="1"/>
  <c r="AU734" i="1"/>
  <c r="AQ734" i="1"/>
  <c r="AM734" i="1"/>
  <c r="AI734" i="1"/>
  <c r="AI732" i="1" s="1"/>
  <c r="AE734" i="1"/>
  <c r="AA734" i="1"/>
  <c r="W734" i="1"/>
  <c r="S734" i="1"/>
  <c r="S732" i="1" s="1"/>
  <c r="O734" i="1"/>
  <c r="K734" i="1"/>
  <c r="G734" i="1"/>
  <c r="C734" i="1"/>
  <c r="C732" i="1" s="1"/>
  <c r="AY733" i="1"/>
  <c r="AU733" i="1"/>
  <c r="AQ733" i="1"/>
  <c r="AQ732" i="1" s="1"/>
  <c r="AM733" i="1"/>
  <c r="AM732" i="1" s="1"/>
  <c r="AI733" i="1"/>
  <c r="AE733" i="1"/>
  <c r="AA733" i="1"/>
  <c r="AA732" i="1" s="1"/>
  <c r="W733" i="1"/>
  <c r="W732" i="1" s="1"/>
  <c r="S733" i="1"/>
  <c r="O733" i="1"/>
  <c r="K733" i="1"/>
  <c r="K732" i="1" s="1"/>
  <c r="G733" i="1"/>
  <c r="G732" i="1" s="1"/>
  <c r="C733" i="1"/>
  <c r="BB732" i="1"/>
  <c r="BA732" i="1"/>
  <c r="BA699" i="1" s="1"/>
  <c r="BA1139" i="1" s="1"/>
  <c r="AZ732" i="1"/>
  <c r="AX732" i="1"/>
  <c r="AW732" i="1"/>
  <c r="AW699" i="1" s="1"/>
  <c r="AW1139" i="1" s="1"/>
  <c r="AV732" i="1"/>
  <c r="AT732" i="1"/>
  <c r="AS732" i="1"/>
  <c r="AR732" i="1"/>
  <c r="AP732" i="1"/>
  <c r="AO732" i="1"/>
  <c r="AN732" i="1"/>
  <c r="AL732" i="1"/>
  <c r="AK732" i="1"/>
  <c r="AK699" i="1" s="1"/>
  <c r="AK1139" i="1" s="1"/>
  <c r="AJ732" i="1"/>
  <c r="AH732" i="1"/>
  <c r="AG732" i="1"/>
  <c r="AG699" i="1" s="1"/>
  <c r="AG1139" i="1" s="1"/>
  <c r="AF732" i="1"/>
  <c r="AD732" i="1"/>
  <c r="AC732" i="1"/>
  <c r="AC699" i="1" s="1"/>
  <c r="AC1139" i="1" s="1"/>
  <c r="AB732" i="1"/>
  <c r="Z732" i="1"/>
  <c r="Y732" i="1"/>
  <c r="X732" i="1"/>
  <c r="V732" i="1"/>
  <c r="U732" i="1"/>
  <c r="U699" i="1" s="1"/>
  <c r="U1139" i="1" s="1"/>
  <c r="T732" i="1"/>
  <c r="R732" i="1"/>
  <c r="Q732" i="1"/>
  <c r="Q699" i="1" s="1"/>
  <c r="Q1139" i="1" s="1"/>
  <c r="P732" i="1"/>
  <c r="N732" i="1"/>
  <c r="M732" i="1"/>
  <c r="M699" i="1" s="1"/>
  <c r="M1139" i="1" s="1"/>
  <c r="L732" i="1"/>
  <c r="J732" i="1"/>
  <c r="I732" i="1"/>
  <c r="H732" i="1"/>
  <c r="F732" i="1"/>
  <c r="E732" i="1"/>
  <c r="E699" i="1" s="1"/>
  <c r="E1139" i="1" s="1"/>
  <c r="D732" i="1"/>
  <c r="AY731" i="1"/>
  <c r="AU731" i="1"/>
  <c r="AU728" i="1" s="1"/>
  <c r="AQ731" i="1"/>
  <c r="AM731" i="1"/>
  <c r="AI731" i="1"/>
  <c r="AE731" i="1"/>
  <c r="AE728" i="1" s="1"/>
  <c r="AA731" i="1"/>
  <c r="W731" i="1"/>
  <c r="S731" i="1"/>
  <c r="O731" i="1"/>
  <c r="O728" i="1" s="1"/>
  <c r="K731" i="1"/>
  <c r="G731" i="1"/>
  <c r="C731" i="1"/>
  <c r="AY730" i="1"/>
  <c r="AY728" i="1" s="1"/>
  <c r="AU730" i="1"/>
  <c r="AQ730" i="1"/>
  <c r="AM730" i="1"/>
  <c r="AI730" i="1"/>
  <c r="AI728" i="1" s="1"/>
  <c r="AI699" i="1" s="1"/>
  <c r="AI1139" i="1" s="1"/>
  <c r="AE730" i="1"/>
  <c r="AA730" i="1"/>
  <c r="W730" i="1"/>
  <c r="S730" i="1"/>
  <c r="S728" i="1" s="1"/>
  <c r="S699" i="1" s="1"/>
  <c r="S1139" i="1" s="1"/>
  <c r="O730" i="1"/>
  <c r="K730" i="1"/>
  <c r="G730" i="1"/>
  <c r="C730" i="1"/>
  <c r="C728" i="1" s="1"/>
  <c r="AY729" i="1"/>
  <c r="AU729" i="1"/>
  <c r="AQ729" i="1"/>
  <c r="AM729" i="1"/>
  <c r="AM728" i="1" s="1"/>
  <c r="AI729" i="1"/>
  <c r="AE729" i="1"/>
  <c r="AA729" i="1"/>
  <c r="W729" i="1"/>
  <c r="W728" i="1" s="1"/>
  <c r="S729" i="1"/>
  <c r="O729" i="1"/>
  <c r="K729" i="1"/>
  <c r="G729" i="1"/>
  <c r="G728" i="1" s="1"/>
  <c r="G699" i="1" s="1"/>
  <c r="G1139" i="1" s="1"/>
  <c r="C729" i="1"/>
  <c r="BB728" i="1"/>
  <c r="BA728" i="1"/>
  <c r="AZ728" i="1"/>
  <c r="AZ699" i="1" s="1"/>
  <c r="AZ1139" i="1" s="1"/>
  <c r="AX728" i="1"/>
  <c r="AW728" i="1"/>
  <c r="AV728" i="1"/>
  <c r="AV699" i="1" s="1"/>
  <c r="AV1139" i="1" s="1"/>
  <c r="AT728" i="1"/>
  <c r="AS728" i="1"/>
  <c r="AR728" i="1"/>
  <c r="AR699" i="1" s="1"/>
  <c r="AR1139" i="1" s="1"/>
  <c r="AQ728" i="1"/>
  <c r="AP728" i="1"/>
  <c r="AO728" i="1"/>
  <c r="AN728" i="1"/>
  <c r="AN699" i="1" s="1"/>
  <c r="AN1139" i="1" s="1"/>
  <c r="AL728" i="1"/>
  <c r="AK728" i="1"/>
  <c r="AJ728" i="1"/>
  <c r="AJ699" i="1" s="1"/>
  <c r="AJ1139" i="1" s="1"/>
  <c r="AH728" i="1"/>
  <c r="AG728" i="1"/>
  <c r="AF728" i="1"/>
  <c r="AF699" i="1" s="1"/>
  <c r="AF1139" i="1" s="1"/>
  <c r="AD728" i="1"/>
  <c r="AC728" i="1"/>
  <c r="AB728" i="1"/>
  <c r="AB699" i="1" s="1"/>
  <c r="AB1139" i="1" s="1"/>
  <c r="AA728" i="1"/>
  <c r="Z728" i="1"/>
  <c r="Y728" i="1"/>
  <c r="X728" i="1"/>
  <c r="X699" i="1" s="1"/>
  <c r="X1139" i="1" s="1"/>
  <c r="V728" i="1"/>
  <c r="U728" i="1"/>
  <c r="T728" i="1"/>
  <c r="T699" i="1" s="1"/>
  <c r="T1139" i="1" s="1"/>
  <c r="R728" i="1"/>
  <c r="Q728" i="1"/>
  <c r="P728" i="1"/>
  <c r="P699" i="1" s="1"/>
  <c r="P1139" i="1" s="1"/>
  <c r="N728" i="1"/>
  <c r="M728" i="1"/>
  <c r="L728" i="1"/>
  <c r="L699" i="1" s="1"/>
  <c r="L1139" i="1" s="1"/>
  <c r="K728" i="1"/>
  <c r="J728" i="1"/>
  <c r="I728" i="1"/>
  <c r="H728" i="1"/>
  <c r="H699" i="1" s="1"/>
  <c r="H1139" i="1" s="1"/>
  <c r="F728" i="1"/>
  <c r="E728" i="1"/>
  <c r="D728" i="1"/>
  <c r="D699" i="1" s="1"/>
  <c r="D1139" i="1" s="1"/>
  <c r="AY727" i="1"/>
  <c r="AU727" i="1"/>
  <c r="AQ727" i="1"/>
  <c r="AM727" i="1"/>
  <c r="AI727" i="1"/>
  <c r="AE727" i="1"/>
  <c r="AA727" i="1"/>
  <c r="W727" i="1"/>
  <c r="S727" i="1"/>
  <c r="O727" i="1"/>
  <c r="K727" i="1"/>
  <c r="G727" i="1"/>
  <c r="C727" i="1"/>
  <c r="AY726" i="1"/>
  <c r="AU726" i="1"/>
  <c r="AQ726" i="1"/>
  <c r="AM726" i="1"/>
  <c r="AI726" i="1"/>
  <c r="AE726" i="1"/>
  <c r="AA726" i="1"/>
  <c r="W726" i="1"/>
  <c r="S726" i="1"/>
  <c r="O726" i="1"/>
  <c r="K726" i="1"/>
  <c r="G726" i="1"/>
  <c r="C726" i="1"/>
  <c r="AY725" i="1"/>
  <c r="AU725" i="1"/>
  <c r="AQ725" i="1"/>
  <c r="AM725" i="1"/>
  <c r="AI725" i="1"/>
  <c r="AE725" i="1"/>
  <c r="AA725" i="1"/>
  <c r="W725" i="1"/>
  <c r="S725" i="1"/>
  <c r="O725" i="1"/>
  <c r="K725" i="1"/>
  <c r="G725" i="1"/>
  <c r="C725" i="1"/>
  <c r="AY724" i="1"/>
  <c r="AU724" i="1"/>
  <c r="AQ724" i="1"/>
  <c r="AM724" i="1"/>
  <c r="AI724" i="1"/>
  <c r="AE724" i="1"/>
  <c r="AA724" i="1"/>
  <c r="W724" i="1"/>
  <c r="S724" i="1"/>
  <c r="O724" i="1"/>
  <c r="K724" i="1"/>
  <c r="G724" i="1"/>
  <c r="C724" i="1"/>
  <c r="AY723" i="1"/>
  <c r="AU723" i="1"/>
  <c r="AQ723" i="1"/>
  <c r="AM723" i="1"/>
  <c r="AI723" i="1"/>
  <c r="AE723" i="1"/>
  <c r="AA723" i="1"/>
  <c r="W723" i="1"/>
  <c r="S723" i="1"/>
  <c r="O723" i="1"/>
  <c r="K723" i="1"/>
  <c r="G723" i="1"/>
  <c r="C723" i="1"/>
  <c r="AY722" i="1"/>
  <c r="AU722" i="1"/>
  <c r="AQ722" i="1"/>
  <c r="AM722" i="1"/>
  <c r="AI722" i="1"/>
  <c r="AE722" i="1"/>
  <c r="AA722" i="1"/>
  <c r="W722" i="1"/>
  <c r="S722" i="1"/>
  <c r="O722" i="1"/>
  <c r="K722" i="1"/>
  <c r="G722" i="1"/>
  <c r="C722" i="1"/>
  <c r="AY721" i="1"/>
  <c r="AU721" i="1"/>
  <c r="AQ721" i="1"/>
  <c r="AM721" i="1"/>
  <c r="AI721" i="1"/>
  <c r="AE721" i="1"/>
  <c r="AA721" i="1"/>
  <c r="W721" i="1"/>
  <c r="S721" i="1"/>
  <c r="O721" i="1"/>
  <c r="K721" i="1"/>
  <c r="G721" i="1"/>
  <c r="C721" i="1"/>
  <c r="BB720" i="1"/>
  <c r="BA720" i="1"/>
  <c r="AZ720" i="1"/>
  <c r="AY720" i="1"/>
  <c r="AX720" i="1"/>
  <c r="AW720" i="1"/>
  <c r="AV720" i="1"/>
  <c r="AU720" i="1"/>
  <c r="AT720" i="1"/>
  <c r="AS720" i="1"/>
  <c r="AR720" i="1"/>
  <c r="AQ720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AY719" i="1"/>
  <c r="AU719" i="1"/>
  <c r="AQ719" i="1"/>
  <c r="AM719" i="1"/>
  <c r="AI719" i="1"/>
  <c r="AE719" i="1"/>
  <c r="AA719" i="1"/>
  <c r="W719" i="1"/>
  <c r="S719" i="1"/>
  <c r="O719" i="1"/>
  <c r="K719" i="1"/>
  <c r="G719" i="1"/>
  <c r="C719" i="1"/>
  <c r="AY718" i="1"/>
  <c r="AU718" i="1"/>
  <c r="AQ718" i="1"/>
  <c r="AM718" i="1"/>
  <c r="AI718" i="1"/>
  <c r="AE718" i="1"/>
  <c r="AA718" i="1"/>
  <c r="W718" i="1"/>
  <c r="S718" i="1"/>
  <c r="O718" i="1"/>
  <c r="K718" i="1"/>
  <c r="G718" i="1"/>
  <c r="C718" i="1"/>
  <c r="AY717" i="1"/>
  <c r="AU717" i="1"/>
  <c r="AQ717" i="1"/>
  <c r="AM717" i="1"/>
  <c r="AI717" i="1"/>
  <c r="AE717" i="1"/>
  <c r="AA717" i="1"/>
  <c r="W717" i="1"/>
  <c r="S717" i="1"/>
  <c r="O717" i="1"/>
  <c r="K717" i="1"/>
  <c r="G717" i="1"/>
  <c r="C717" i="1"/>
  <c r="AY716" i="1"/>
  <c r="AU716" i="1"/>
  <c r="AQ716" i="1"/>
  <c r="AM716" i="1"/>
  <c r="AI716" i="1"/>
  <c r="AE716" i="1"/>
  <c r="AA716" i="1"/>
  <c r="W716" i="1"/>
  <c r="S716" i="1"/>
  <c r="O716" i="1"/>
  <c r="K716" i="1"/>
  <c r="G716" i="1"/>
  <c r="C716" i="1"/>
  <c r="BB715" i="1"/>
  <c r="BA715" i="1"/>
  <c r="AZ715" i="1"/>
  <c r="AY715" i="1"/>
  <c r="AX715" i="1"/>
  <c r="AW715" i="1"/>
  <c r="AV715" i="1"/>
  <c r="AU715" i="1"/>
  <c r="AT715" i="1"/>
  <c r="AS715" i="1"/>
  <c r="AR715" i="1"/>
  <c r="AQ715" i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AY714" i="1"/>
  <c r="AU714" i="1"/>
  <c r="AQ714" i="1"/>
  <c r="AM714" i="1"/>
  <c r="AI714" i="1"/>
  <c r="AE714" i="1"/>
  <c r="AA714" i="1"/>
  <c r="W714" i="1"/>
  <c r="S714" i="1"/>
  <c r="O714" i="1"/>
  <c r="K714" i="1"/>
  <c r="G714" i="1"/>
  <c r="C714" i="1"/>
  <c r="AY713" i="1"/>
  <c r="AU713" i="1"/>
  <c r="AQ713" i="1"/>
  <c r="AM713" i="1"/>
  <c r="AI713" i="1"/>
  <c r="AE713" i="1"/>
  <c r="AA713" i="1"/>
  <c r="W713" i="1"/>
  <c r="S713" i="1"/>
  <c r="O713" i="1"/>
  <c r="K713" i="1"/>
  <c r="G713" i="1"/>
  <c r="C713" i="1"/>
  <c r="AY712" i="1"/>
  <c r="AU712" i="1"/>
  <c r="AQ712" i="1"/>
  <c r="AM712" i="1"/>
  <c r="AI712" i="1"/>
  <c r="AE712" i="1"/>
  <c r="AA712" i="1"/>
  <c r="W712" i="1"/>
  <c r="S712" i="1"/>
  <c r="O712" i="1"/>
  <c r="K712" i="1"/>
  <c r="G712" i="1"/>
  <c r="C712" i="1"/>
  <c r="AY711" i="1"/>
  <c r="AU711" i="1"/>
  <c r="AQ711" i="1"/>
  <c r="AM711" i="1"/>
  <c r="AI711" i="1"/>
  <c r="AE711" i="1"/>
  <c r="AA711" i="1"/>
  <c r="W711" i="1"/>
  <c r="S711" i="1"/>
  <c r="O711" i="1"/>
  <c r="K711" i="1"/>
  <c r="G711" i="1"/>
  <c r="C711" i="1"/>
  <c r="BB710" i="1"/>
  <c r="BA710" i="1"/>
  <c r="AZ710" i="1"/>
  <c r="AY710" i="1"/>
  <c r="AX710" i="1"/>
  <c r="AW710" i="1"/>
  <c r="AV710" i="1"/>
  <c r="AU710" i="1"/>
  <c r="AT710" i="1"/>
  <c r="AS710" i="1"/>
  <c r="AR710" i="1"/>
  <c r="AQ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AY709" i="1"/>
  <c r="AU709" i="1"/>
  <c r="AQ709" i="1"/>
  <c r="AM709" i="1"/>
  <c r="AI709" i="1"/>
  <c r="AE709" i="1"/>
  <c r="AA709" i="1"/>
  <c r="W709" i="1"/>
  <c r="S709" i="1"/>
  <c r="O709" i="1"/>
  <c r="K709" i="1"/>
  <c r="G709" i="1"/>
  <c r="C709" i="1"/>
  <c r="AY708" i="1"/>
  <c r="AU708" i="1"/>
  <c r="AQ708" i="1"/>
  <c r="AM708" i="1"/>
  <c r="AI708" i="1"/>
  <c r="AE708" i="1"/>
  <c r="AA708" i="1"/>
  <c r="W708" i="1"/>
  <c r="S708" i="1"/>
  <c r="O708" i="1"/>
  <c r="K708" i="1"/>
  <c r="G708" i="1"/>
  <c r="C708" i="1"/>
  <c r="AY707" i="1"/>
  <c r="AU707" i="1"/>
  <c r="AQ707" i="1"/>
  <c r="AM707" i="1"/>
  <c r="AI707" i="1"/>
  <c r="AE707" i="1"/>
  <c r="AA707" i="1"/>
  <c r="W707" i="1"/>
  <c r="S707" i="1"/>
  <c r="O707" i="1"/>
  <c r="K707" i="1"/>
  <c r="G707" i="1"/>
  <c r="C707" i="1"/>
  <c r="AY706" i="1"/>
  <c r="AU706" i="1"/>
  <c r="AQ706" i="1"/>
  <c r="AM706" i="1"/>
  <c r="AI706" i="1"/>
  <c r="AE706" i="1"/>
  <c r="AA706" i="1"/>
  <c r="W706" i="1"/>
  <c r="S706" i="1"/>
  <c r="O706" i="1"/>
  <c r="K706" i="1"/>
  <c r="G706" i="1"/>
  <c r="C706" i="1"/>
  <c r="BB705" i="1"/>
  <c r="BA705" i="1"/>
  <c r="AZ705" i="1"/>
  <c r="AY705" i="1"/>
  <c r="AX705" i="1"/>
  <c r="AW705" i="1"/>
  <c r="AV705" i="1"/>
  <c r="AU705" i="1"/>
  <c r="AT705" i="1"/>
  <c r="AS705" i="1"/>
  <c r="AR705" i="1"/>
  <c r="AQ705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AY704" i="1"/>
  <c r="AU704" i="1"/>
  <c r="AQ704" i="1"/>
  <c r="AM704" i="1"/>
  <c r="AI704" i="1"/>
  <c r="AE704" i="1"/>
  <c r="AA704" i="1"/>
  <c r="W704" i="1"/>
  <c r="S704" i="1"/>
  <c r="O704" i="1"/>
  <c r="K704" i="1"/>
  <c r="G704" i="1"/>
  <c r="C704" i="1"/>
  <c r="AY703" i="1"/>
  <c r="AU703" i="1"/>
  <c r="AQ703" i="1"/>
  <c r="AM703" i="1"/>
  <c r="AI703" i="1"/>
  <c r="AE703" i="1"/>
  <c r="AA703" i="1"/>
  <c r="W703" i="1"/>
  <c r="S703" i="1"/>
  <c r="O703" i="1"/>
  <c r="K703" i="1"/>
  <c r="G703" i="1"/>
  <c r="C703" i="1"/>
  <c r="AY702" i="1"/>
  <c r="AU702" i="1"/>
  <c r="AQ702" i="1"/>
  <c r="AM702" i="1"/>
  <c r="AI702" i="1"/>
  <c r="AE702" i="1"/>
  <c r="AA702" i="1"/>
  <c r="W702" i="1"/>
  <c r="S702" i="1"/>
  <c r="O702" i="1"/>
  <c r="K702" i="1"/>
  <c r="G702" i="1"/>
  <c r="C702" i="1"/>
  <c r="AY701" i="1"/>
  <c r="AU701" i="1"/>
  <c r="AQ701" i="1"/>
  <c r="AM701" i="1"/>
  <c r="AI701" i="1"/>
  <c r="AE701" i="1"/>
  <c r="AA701" i="1"/>
  <c r="W701" i="1"/>
  <c r="S701" i="1"/>
  <c r="O701" i="1"/>
  <c r="K701" i="1"/>
  <c r="G701" i="1"/>
  <c r="C701" i="1"/>
  <c r="BB700" i="1"/>
  <c r="BA700" i="1"/>
  <c r="AZ700" i="1"/>
  <c r="AY700" i="1"/>
  <c r="AX700" i="1"/>
  <c r="AW700" i="1"/>
  <c r="AV700" i="1"/>
  <c r="AU700" i="1"/>
  <c r="AT700" i="1"/>
  <c r="AS700" i="1"/>
  <c r="AR700" i="1"/>
  <c r="AQ700" i="1"/>
  <c r="AQ699" i="1" s="1"/>
  <c r="AQ1139" i="1" s="1"/>
  <c r="AP700" i="1"/>
  <c r="AP699" i="1" s="1"/>
  <c r="AP1139" i="1" s="1"/>
  <c r="AO700" i="1"/>
  <c r="AN700" i="1"/>
  <c r="AM700" i="1"/>
  <c r="AM699" i="1" s="1"/>
  <c r="AM1139" i="1" s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AA699" i="1" s="1"/>
  <c r="AA1139" i="1" s="1"/>
  <c r="Z700" i="1"/>
  <c r="Z699" i="1" s="1"/>
  <c r="Z1139" i="1" s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K699" i="1" s="1"/>
  <c r="K1139" i="1" s="1"/>
  <c r="J700" i="1"/>
  <c r="J699" i="1" s="1"/>
  <c r="J1139" i="1" s="1"/>
  <c r="I700" i="1"/>
  <c r="H700" i="1"/>
  <c r="G700" i="1"/>
  <c r="F700" i="1"/>
  <c r="E700" i="1"/>
  <c r="D700" i="1"/>
  <c r="C700" i="1"/>
  <c r="C699" i="1" s="1"/>
  <c r="C1139" i="1" s="1"/>
  <c r="BB699" i="1"/>
  <c r="BB1139" i="1" s="1"/>
  <c r="AY699" i="1"/>
  <c r="AY1139" i="1" s="1"/>
  <c r="AX699" i="1"/>
  <c r="AX1139" i="1" s="1"/>
  <c r="AT699" i="1"/>
  <c r="AT1139" i="1" s="1"/>
  <c r="AS699" i="1"/>
  <c r="AS1139" i="1" s="1"/>
  <c r="AO699" i="1"/>
  <c r="AO1139" i="1" s="1"/>
  <c r="AL699" i="1"/>
  <c r="AL1139" i="1" s="1"/>
  <c r="AH699" i="1"/>
  <c r="AH1139" i="1" s="1"/>
  <c r="AD699" i="1"/>
  <c r="AD1139" i="1" s="1"/>
  <c r="Y699" i="1"/>
  <c r="Y1139" i="1" s="1"/>
  <c r="W699" i="1"/>
  <c r="W1139" i="1" s="1"/>
  <c r="V699" i="1"/>
  <c r="V1139" i="1" s="1"/>
  <c r="R699" i="1"/>
  <c r="R1139" i="1" s="1"/>
  <c r="N699" i="1"/>
  <c r="N1139" i="1" s="1"/>
  <c r="I699" i="1"/>
  <c r="I1139" i="1" s="1"/>
  <c r="F699" i="1"/>
  <c r="F1139" i="1" s="1"/>
  <c r="AY698" i="1"/>
  <c r="AU698" i="1"/>
  <c r="AQ698" i="1"/>
  <c r="AM698" i="1"/>
  <c r="AI698" i="1"/>
  <c r="AE698" i="1"/>
  <c r="AA698" i="1"/>
  <c r="W698" i="1"/>
  <c r="S698" i="1"/>
  <c r="O698" i="1"/>
  <c r="K698" i="1"/>
  <c r="G698" i="1"/>
  <c r="C698" i="1"/>
  <c r="AY697" i="1"/>
  <c r="AU697" i="1"/>
  <c r="AQ697" i="1"/>
  <c r="AM697" i="1"/>
  <c r="AI697" i="1"/>
  <c r="AE697" i="1"/>
  <c r="AA697" i="1"/>
  <c r="W697" i="1"/>
  <c r="S697" i="1"/>
  <c r="O697" i="1"/>
  <c r="K697" i="1"/>
  <c r="G697" i="1"/>
  <c r="C697" i="1"/>
  <c r="AY696" i="1"/>
  <c r="AU696" i="1"/>
  <c r="AU695" i="1" s="1"/>
  <c r="AQ696" i="1"/>
  <c r="AQ695" i="1" s="1"/>
  <c r="AM696" i="1"/>
  <c r="AI696" i="1"/>
  <c r="AE696" i="1"/>
  <c r="AE695" i="1" s="1"/>
  <c r="AA696" i="1"/>
  <c r="AA695" i="1" s="1"/>
  <c r="W696" i="1"/>
  <c r="S696" i="1"/>
  <c r="O696" i="1"/>
  <c r="O695" i="1" s="1"/>
  <c r="K696" i="1"/>
  <c r="K695" i="1" s="1"/>
  <c r="G696" i="1"/>
  <c r="C696" i="1"/>
  <c r="BB695" i="1"/>
  <c r="BA695" i="1"/>
  <c r="AZ695" i="1"/>
  <c r="AX695" i="1"/>
  <c r="AW695" i="1"/>
  <c r="AV695" i="1"/>
  <c r="AT695" i="1"/>
  <c r="AS695" i="1"/>
  <c r="AR695" i="1"/>
  <c r="AP695" i="1"/>
  <c r="AO695" i="1"/>
  <c r="AN695" i="1"/>
  <c r="AL695" i="1"/>
  <c r="AK695" i="1"/>
  <c r="AJ695" i="1"/>
  <c r="AH695" i="1"/>
  <c r="AG695" i="1"/>
  <c r="AF695" i="1"/>
  <c r="AD695" i="1"/>
  <c r="AC695" i="1"/>
  <c r="AB695" i="1"/>
  <c r="Z695" i="1"/>
  <c r="Y695" i="1"/>
  <c r="X695" i="1"/>
  <c r="V695" i="1"/>
  <c r="U695" i="1"/>
  <c r="T695" i="1"/>
  <c r="R695" i="1"/>
  <c r="Q695" i="1"/>
  <c r="P695" i="1"/>
  <c r="N695" i="1"/>
  <c r="M695" i="1"/>
  <c r="L695" i="1"/>
  <c r="J695" i="1"/>
  <c r="I695" i="1"/>
  <c r="H695" i="1"/>
  <c r="F695" i="1"/>
  <c r="E695" i="1"/>
  <c r="D695" i="1"/>
  <c r="AY694" i="1"/>
  <c r="AU694" i="1"/>
  <c r="AQ694" i="1"/>
  <c r="AM694" i="1"/>
  <c r="AI694" i="1"/>
  <c r="AE694" i="1"/>
  <c r="AA694" i="1"/>
  <c r="W694" i="1"/>
  <c r="S694" i="1"/>
  <c r="O694" i="1"/>
  <c r="K694" i="1"/>
  <c r="G694" i="1"/>
  <c r="C694" i="1"/>
  <c r="AY693" i="1"/>
  <c r="AU693" i="1"/>
  <c r="AQ693" i="1"/>
  <c r="AM693" i="1"/>
  <c r="AI693" i="1"/>
  <c r="AE693" i="1"/>
  <c r="AA693" i="1"/>
  <c r="W693" i="1"/>
  <c r="S693" i="1"/>
  <c r="O693" i="1"/>
  <c r="K693" i="1"/>
  <c r="G693" i="1"/>
  <c r="C693" i="1"/>
  <c r="AY692" i="1"/>
  <c r="AU692" i="1"/>
  <c r="AQ692" i="1"/>
  <c r="AM692" i="1"/>
  <c r="AI692" i="1"/>
  <c r="AE692" i="1"/>
  <c r="AA692" i="1"/>
  <c r="W692" i="1"/>
  <c r="S692" i="1"/>
  <c r="O692" i="1"/>
  <c r="K692" i="1"/>
  <c r="G692" i="1"/>
  <c r="C692" i="1"/>
  <c r="AY691" i="1"/>
  <c r="AU691" i="1"/>
  <c r="AQ691" i="1"/>
  <c r="AM691" i="1"/>
  <c r="AI691" i="1"/>
  <c r="AE691" i="1"/>
  <c r="AA691" i="1"/>
  <c r="W691" i="1"/>
  <c r="S691" i="1"/>
  <c r="O691" i="1"/>
  <c r="K691" i="1"/>
  <c r="G691" i="1"/>
  <c r="C691" i="1"/>
  <c r="AY690" i="1"/>
  <c r="AU690" i="1"/>
  <c r="AQ690" i="1"/>
  <c r="AM690" i="1"/>
  <c r="AI690" i="1"/>
  <c r="AE690" i="1"/>
  <c r="AA690" i="1"/>
  <c r="W690" i="1"/>
  <c r="S690" i="1"/>
  <c r="O690" i="1"/>
  <c r="K690" i="1"/>
  <c r="G690" i="1"/>
  <c r="C690" i="1"/>
  <c r="AY689" i="1"/>
  <c r="AU689" i="1"/>
  <c r="AQ689" i="1"/>
  <c r="AM689" i="1"/>
  <c r="AI689" i="1"/>
  <c r="AE689" i="1"/>
  <c r="AA689" i="1"/>
  <c r="W689" i="1"/>
  <c r="S689" i="1"/>
  <c r="O689" i="1"/>
  <c r="K689" i="1"/>
  <c r="G689" i="1"/>
  <c r="C689" i="1"/>
  <c r="AY688" i="1"/>
  <c r="AU688" i="1"/>
  <c r="AQ688" i="1"/>
  <c r="AM688" i="1"/>
  <c r="AI688" i="1"/>
  <c r="AE688" i="1"/>
  <c r="AA688" i="1"/>
  <c r="W688" i="1"/>
  <c r="S688" i="1"/>
  <c r="O688" i="1"/>
  <c r="K688" i="1"/>
  <c r="G688" i="1"/>
  <c r="C688" i="1"/>
  <c r="AY687" i="1"/>
  <c r="AU687" i="1"/>
  <c r="AQ687" i="1"/>
  <c r="AM687" i="1"/>
  <c r="AI687" i="1"/>
  <c r="AE687" i="1"/>
  <c r="AA687" i="1"/>
  <c r="W687" i="1"/>
  <c r="S687" i="1"/>
  <c r="O687" i="1"/>
  <c r="K687" i="1"/>
  <c r="G687" i="1"/>
  <c r="C687" i="1"/>
  <c r="AY686" i="1"/>
  <c r="AU686" i="1"/>
  <c r="AQ686" i="1"/>
  <c r="AM686" i="1"/>
  <c r="AI686" i="1"/>
  <c r="AE686" i="1"/>
  <c r="AA686" i="1"/>
  <c r="W686" i="1"/>
  <c r="S686" i="1"/>
  <c r="O686" i="1"/>
  <c r="K686" i="1"/>
  <c r="G686" i="1"/>
  <c r="C686" i="1"/>
  <c r="AY685" i="1"/>
  <c r="AU685" i="1"/>
  <c r="AQ685" i="1"/>
  <c r="AM685" i="1"/>
  <c r="AI685" i="1"/>
  <c r="AE685" i="1"/>
  <c r="AA685" i="1"/>
  <c r="W685" i="1"/>
  <c r="S685" i="1"/>
  <c r="O685" i="1"/>
  <c r="K685" i="1"/>
  <c r="G685" i="1"/>
  <c r="C685" i="1"/>
  <c r="AY684" i="1"/>
  <c r="AU684" i="1"/>
  <c r="AQ684" i="1"/>
  <c r="AM684" i="1"/>
  <c r="AI684" i="1"/>
  <c r="AE684" i="1"/>
  <c r="AA684" i="1"/>
  <c r="W684" i="1"/>
  <c r="S684" i="1"/>
  <c r="O684" i="1"/>
  <c r="K684" i="1"/>
  <c r="G684" i="1"/>
  <c r="C684" i="1"/>
  <c r="BB683" i="1"/>
  <c r="BA683" i="1"/>
  <c r="AZ683" i="1"/>
  <c r="AY683" i="1"/>
  <c r="AX683" i="1"/>
  <c r="AW683" i="1"/>
  <c r="AV683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AY682" i="1"/>
  <c r="AU682" i="1"/>
  <c r="AQ682" i="1"/>
  <c r="AM682" i="1"/>
  <c r="AM679" i="1" s="1"/>
  <c r="AI682" i="1"/>
  <c r="AE682" i="1"/>
  <c r="AA682" i="1"/>
  <c r="W682" i="1"/>
  <c r="W679" i="1" s="1"/>
  <c r="S682" i="1"/>
  <c r="O682" i="1"/>
  <c r="K682" i="1"/>
  <c r="G682" i="1"/>
  <c r="G679" i="1" s="1"/>
  <c r="C682" i="1"/>
  <c r="AY681" i="1"/>
  <c r="AU681" i="1"/>
  <c r="AQ681" i="1"/>
  <c r="AQ679" i="1" s="1"/>
  <c r="AM681" i="1"/>
  <c r="AI681" i="1"/>
  <c r="AE681" i="1"/>
  <c r="AA681" i="1"/>
  <c r="AA679" i="1" s="1"/>
  <c r="W681" i="1"/>
  <c r="S681" i="1"/>
  <c r="O681" i="1"/>
  <c r="K681" i="1"/>
  <c r="K679" i="1" s="1"/>
  <c r="G681" i="1"/>
  <c r="C681" i="1"/>
  <c r="AY680" i="1"/>
  <c r="AU680" i="1"/>
  <c r="AU679" i="1" s="1"/>
  <c r="AQ680" i="1"/>
  <c r="AM680" i="1"/>
  <c r="AI680" i="1"/>
  <c r="AE680" i="1"/>
  <c r="AE679" i="1" s="1"/>
  <c r="AA680" i="1"/>
  <c r="W680" i="1"/>
  <c r="S680" i="1"/>
  <c r="O680" i="1"/>
  <c r="O679" i="1" s="1"/>
  <c r="K680" i="1"/>
  <c r="G680" i="1"/>
  <c r="C680" i="1"/>
  <c r="BB679" i="1"/>
  <c r="BA679" i="1"/>
  <c r="AZ679" i="1"/>
  <c r="AY679" i="1"/>
  <c r="AX679" i="1"/>
  <c r="AW679" i="1"/>
  <c r="AV679" i="1"/>
  <c r="AT679" i="1"/>
  <c r="AS679" i="1"/>
  <c r="AR679" i="1"/>
  <c r="AP679" i="1"/>
  <c r="AO679" i="1"/>
  <c r="AN679" i="1"/>
  <c r="AL679" i="1"/>
  <c r="AK679" i="1"/>
  <c r="AJ679" i="1"/>
  <c r="AI679" i="1"/>
  <c r="AH679" i="1"/>
  <c r="AG679" i="1"/>
  <c r="AF679" i="1"/>
  <c r="AD679" i="1"/>
  <c r="AC679" i="1"/>
  <c r="AB679" i="1"/>
  <c r="Z679" i="1"/>
  <c r="Y679" i="1"/>
  <c r="X679" i="1"/>
  <c r="V679" i="1"/>
  <c r="U679" i="1"/>
  <c r="T679" i="1"/>
  <c r="S679" i="1"/>
  <c r="R679" i="1"/>
  <c r="Q679" i="1"/>
  <c r="P679" i="1"/>
  <c r="N679" i="1"/>
  <c r="M679" i="1"/>
  <c r="L679" i="1"/>
  <c r="J679" i="1"/>
  <c r="I679" i="1"/>
  <c r="H679" i="1"/>
  <c r="F679" i="1"/>
  <c r="E679" i="1"/>
  <c r="D679" i="1"/>
  <c r="C679" i="1"/>
  <c r="AY678" i="1"/>
  <c r="AU678" i="1"/>
  <c r="AQ678" i="1"/>
  <c r="AM678" i="1"/>
  <c r="AI678" i="1"/>
  <c r="AE678" i="1"/>
  <c r="AA678" i="1"/>
  <c r="W678" i="1"/>
  <c r="S678" i="1"/>
  <c r="O678" i="1"/>
  <c r="K678" i="1"/>
  <c r="G678" i="1"/>
  <c r="C678" i="1"/>
  <c r="AY677" i="1"/>
  <c r="AU677" i="1"/>
  <c r="AQ677" i="1"/>
  <c r="AM677" i="1"/>
  <c r="AM674" i="1" s="1"/>
  <c r="AI677" i="1"/>
  <c r="AE677" i="1"/>
  <c r="AA677" i="1"/>
  <c r="W677" i="1"/>
  <c r="W674" i="1" s="1"/>
  <c r="S677" i="1"/>
  <c r="O677" i="1"/>
  <c r="K677" i="1"/>
  <c r="G677" i="1"/>
  <c r="G674" i="1" s="1"/>
  <c r="C677" i="1"/>
  <c r="AY676" i="1"/>
  <c r="AU676" i="1"/>
  <c r="AQ676" i="1"/>
  <c r="AQ674" i="1" s="1"/>
  <c r="AM676" i="1"/>
  <c r="AI676" i="1"/>
  <c r="AE676" i="1"/>
  <c r="AA676" i="1"/>
  <c r="AA674" i="1" s="1"/>
  <c r="W676" i="1"/>
  <c r="S676" i="1"/>
  <c r="O676" i="1"/>
  <c r="K676" i="1"/>
  <c r="K674" i="1" s="1"/>
  <c r="G676" i="1"/>
  <c r="C676" i="1"/>
  <c r="AY675" i="1"/>
  <c r="AU675" i="1"/>
  <c r="AU674" i="1" s="1"/>
  <c r="AQ675" i="1"/>
  <c r="AM675" i="1"/>
  <c r="AI675" i="1"/>
  <c r="AE675" i="1"/>
  <c r="AE674" i="1" s="1"/>
  <c r="AA675" i="1"/>
  <c r="W675" i="1"/>
  <c r="S675" i="1"/>
  <c r="O675" i="1"/>
  <c r="O674" i="1" s="1"/>
  <c r="K675" i="1"/>
  <c r="G675" i="1"/>
  <c r="C675" i="1"/>
  <c r="BB674" i="1"/>
  <c r="BA674" i="1"/>
  <c r="AZ674" i="1"/>
  <c r="AY674" i="1"/>
  <c r="AX674" i="1"/>
  <c r="AW674" i="1"/>
  <c r="AV674" i="1"/>
  <c r="AT674" i="1"/>
  <c r="AS674" i="1"/>
  <c r="AR674" i="1"/>
  <c r="AP674" i="1"/>
  <c r="AO674" i="1"/>
  <c r="AN674" i="1"/>
  <c r="AL674" i="1"/>
  <c r="AK674" i="1"/>
  <c r="AJ674" i="1"/>
  <c r="AI674" i="1"/>
  <c r="AH674" i="1"/>
  <c r="AG674" i="1"/>
  <c r="AF674" i="1"/>
  <c r="AD674" i="1"/>
  <c r="AC674" i="1"/>
  <c r="AB674" i="1"/>
  <c r="Z674" i="1"/>
  <c r="Y674" i="1"/>
  <c r="X674" i="1"/>
  <c r="V674" i="1"/>
  <c r="U674" i="1"/>
  <c r="T674" i="1"/>
  <c r="S674" i="1"/>
  <c r="R674" i="1"/>
  <c r="Q674" i="1"/>
  <c r="P674" i="1"/>
  <c r="N674" i="1"/>
  <c r="M674" i="1"/>
  <c r="L674" i="1"/>
  <c r="J674" i="1"/>
  <c r="I674" i="1"/>
  <c r="H674" i="1"/>
  <c r="F674" i="1"/>
  <c r="E674" i="1"/>
  <c r="D674" i="1"/>
  <c r="C674" i="1"/>
  <c r="AY673" i="1"/>
  <c r="AU673" i="1"/>
  <c r="AQ673" i="1"/>
  <c r="AM673" i="1"/>
  <c r="AI673" i="1"/>
  <c r="AE673" i="1"/>
  <c r="AA673" i="1"/>
  <c r="W673" i="1"/>
  <c r="S673" i="1"/>
  <c r="O673" i="1"/>
  <c r="K673" i="1"/>
  <c r="G673" i="1"/>
  <c r="C673" i="1"/>
  <c r="AY672" i="1"/>
  <c r="AY670" i="1" s="1"/>
  <c r="AU672" i="1"/>
  <c r="AQ672" i="1"/>
  <c r="AM672" i="1"/>
  <c r="AI672" i="1"/>
  <c r="AI670" i="1" s="1"/>
  <c r="AE672" i="1"/>
  <c r="AA672" i="1"/>
  <c r="W672" i="1"/>
  <c r="S672" i="1"/>
  <c r="S670" i="1" s="1"/>
  <c r="O672" i="1"/>
  <c r="K672" i="1"/>
  <c r="G672" i="1"/>
  <c r="C672" i="1"/>
  <c r="C670" i="1" s="1"/>
  <c r="AY671" i="1"/>
  <c r="AU671" i="1"/>
  <c r="AU670" i="1" s="1"/>
  <c r="AQ671" i="1"/>
  <c r="AQ670" i="1" s="1"/>
  <c r="AM671" i="1"/>
  <c r="AM670" i="1" s="1"/>
  <c r="AI671" i="1"/>
  <c r="AE671" i="1"/>
  <c r="AE670" i="1" s="1"/>
  <c r="AA671" i="1"/>
  <c r="AA670" i="1" s="1"/>
  <c r="W671" i="1"/>
  <c r="W670" i="1" s="1"/>
  <c r="S671" i="1"/>
  <c r="O671" i="1"/>
  <c r="O670" i="1" s="1"/>
  <c r="K671" i="1"/>
  <c r="K670" i="1" s="1"/>
  <c r="G671" i="1"/>
  <c r="G670" i="1" s="1"/>
  <c r="C671" i="1"/>
  <c r="BB670" i="1"/>
  <c r="BA670" i="1"/>
  <c r="AZ670" i="1"/>
  <c r="AX670" i="1"/>
  <c r="AW670" i="1"/>
  <c r="AV670" i="1"/>
  <c r="AT670" i="1"/>
  <c r="AS670" i="1"/>
  <c r="AR670" i="1"/>
  <c r="AP670" i="1"/>
  <c r="AO670" i="1"/>
  <c r="AN670" i="1"/>
  <c r="AL670" i="1"/>
  <c r="AK670" i="1"/>
  <c r="AJ670" i="1"/>
  <c r="AH670" i="1"/>
  <c r="AG670" i="1"/>
  <c r="AF670" i="1"/>
  <c r="AD670" i="1"/>
  <c r="AC670" i="1"/>
  <c r="AB670" i="1"/>
  <c r="Z670" i="1"/>
  <c r="Y670" i="1"/>
  <c r="X670" i="1"/>
  <c r="V670" i="1"/>
  <c r="U670" i="1"/>
  <c r="T670" i="1"/>
  <c r="R670" i="1"/>
  <c r="Q670" i="1"/>
  <c r="P670" i="1"/>
  <c r="N670" i="1"/>
  <c r="M670" i="1"/>
  <c r="L670" i="1"/>
  <c r="J670" i="1"/>
  <c r="I670" i="1"/>
  <c r="H670" i="1"/>
  <c r="F670" i="1"/>
  <c r="E670" i="1"/>
  <c r="D670" i="1"/>
  <c r="AY669" i="1"/>
  <c r="AU669" i="1"/>
  <c r="AQ669" i="1"/>
  <c r="AM669" i="1"/>
  <c r="AI669" i="1"/>
  <c r="AE669" i="1"/>
  <c r="AA669" i="1"/>
  <c r="W669" i="1"/>
  <c r="S669" i="1"/>
  <c r="O669" i="1"/>
  <c r="K669" i="1"/>
  <c r="G669" i="1"/>
  <c r="C669" i="1"/>
  <c r="AY668" i="1"/>
  <c r="AU668" i="1"/>
  <c r="AQ668" i="1"/>
  <c r="AM668" i="1"/>
  <c r="AI668" i="1"/>
  <c r="AE668" i="1"/>
  <c r="AA668" i="1"/>
  <c r="W668" i="1"/>
  <c r="S668" i="1"/>
  <c r="O668" i="1"/>
  <c r="K668" i="1"/>
  <c r="G668" i="1"/>
  <c r="C668" i="1"/>
  <c r="AY667" i="1"/>
  <c r="AU667" i="1"/>
  <c r="AQ667" i="1"/>
  <c r="AM667" i="1"/>
  <c r="AI667" i="1"/>
  <c r="AE667" i="1"/>
  <c r="AA667" i="1"/>
  <c r="W667" i="1"/>
  <c r="S667" i="1"/>
  <c r="O667" i="1"/>
  <c r="K667" i="1"/>
  <c r="G667" i="1"/>
  <c r="C667" i="1"/>
  <c r="AY666" i="1"/>
  <c r="AU666" i="1"/>
  <c r="AQ666" i="1"/>
  <c r="AM666" i="1"/>
  <c r="AI666" i="1"/>
  <c r="AE666" i="1"/>
  <c r="AA666" i="1"/>
  <c r="W666" i="1"/>
  <c r="S666" i="1"/>
  <c r="O666" i="1"/>
  <c r="K666" i="1"/>
  <c r="G666" i="1"/>
  <c r="C666" i="1"/>
  <c r="AY665" i="1"/>
  <c r="AU665" i="1"/>
  <c r="AQ665" i="1"/>
  <c r="AM665" i="1"/>
  <c r="AI665" i="1"/>
  <c r="AE665" i="1"/>
  <c r="AA665" i="1"/>
  <c r="W665" i="1"/>
  <c r="S665" i="1"/>
  <c r="O665" i="1"/>
  <c r="K665" i="1"/>
  <c r="G665" i="1"/>
  <c r="C665" i="1"/>
  <c r="AY664" i="1"/>
  <c r="AU664" i="1"/>
  <c r="AQ664" i="1"/>
  <c r="AM664" i="1"/>
  <c r="AI664" i="1"/>
  <c r="AE664" i="1"/>
  <c r="AA664" i="1"/>
  <c r="W664" i="1"/>
  <c r="S664" i="1"/>
  <c r="O664" i="1"/>
  <c r="K664" i="1"/>
  <c r="G664" i="1"/>
  <c r="C664" i="1"/>
  <c r="AY663" i="1"/>
  <c r="AU663" i="1"/>
  <c r="AQ663" i="1"/>
  <c r="AM663" i="1"/>
  <c r="AI663" i="1"/>
  <c r="AE663" i="1"/>
  <c r="AA663" i="1"/>
  <c r="W663" i="1"/>
  <c r="S663" i="1"/>
  <c r="O663" i="1"/>
  <c r="K663" i="1"/>
  <c r="G663" i="1"/>
  <c r="C663" i="1"/>
  <c r="AY662" i="1"/>
  <c r="AU662" i="1"/>
  <c r="AQ662" i="1"/>
  <c r="AM662" i="1"/>
  <c r="AI662" i="1"/>
  <c r="AE662" i="1"/>
  <c r="AA662" i="1"/>
  <c r="W662" i="1"/>
  <c r="S662" i="1"/>
  <c r="O662" i="1"/>
  <c r="K662" i="1"/>
  <c r="G662" i="1"/>
  <c r="C662" i="1"/>
  <c r="AY661" i="1"/>
  <c r="AU661" i="1"/>
  <c r="AQ661" i="1"/>
  <c r="AM661" i="1"/>
  <c r="AI661" i="1"/>
  <c r="AE661" i="1"/>
  <c r="AA661" i="1"/>
  <c r="W661" i="1"/>
  <c r="S661" i="1"/>
  <c r="O661" i="1"/>
  <c r="K661" i="1"/>
  <c r="G661" i="1"/>
  <c r="C661" i="1"/>
  <c r="BB660" i="1"/>
  <c r="BA660" i="1"/>
  <c r="AZ660" i="1"/>
  <c r="AZ1137" i="1" s="1"/>
  <c r="AY660" i="1"/>
  <c r="AY1137" i="1" s="1"/>
  <c r="AX660" i="1"/>
  <c r="AW660" i="1"/>
  <c r="AV660" i="1"/>
  <c r="AV1137" i="1" s="1"/>
  <c r="AU660" i="1"/>
  <c r="AT660" i="1"/>
  <c r="AS660" i="1"/>
  <c r="AR660" i="1"/>
  <c r="AR1137" i="1" s="1"/>
  <c r="AQ660" i="1"/>
  <c r="AP660" i="1"/>
  <c r="AO660" i="1"/>
  <c r="AN660" i="1"/>
  <c r="AN1137" i="1" s="1"/>
  <c r="AM660" i="1"/>
  <c r="AL660" i="1"/>
  <c r="AK660" i="1"/>
  <c r="AJ660" i="1"/>
  <c r="AJ1137" i="1" s="1"/>
  <c r="AI660" i="1"/>
  <c r="AI1137" i="1" s="1"/>
  <c r="AH660" i="1"/>
  <c r="AG660" i="1"/>
  <c r="AF660" i="1"/>
  <c r="AF1137" i="1" s="1"/>
  <c r="AE660" i="1"/>
  <c r="AD660" i="1"/>
  <c r="AC660" i="1"/>
  <c r="AB660" i="1"/>
  <c r="AB1137" i="1" s="1"/>
  <c r="AA660" i="1"/>
  <c r="Z660" i="1"/>
  <c r="Y660" i="1"/>
  <c r="X660" i="1"/>
  <c r="X1137" i="1" s="1"/>
  <c r="W660" i="1"/>
  <c r="V660" i="1"/>
  <c r="U660" i="1"/>
  <c r="T660" i="1"/>
  <c r="T1137" i="1" s="1"/>
  <c r="S660" i="1"/>
  <c r="S1137" i="1" s="1"/>
  <c r="R660" i="1"/>
  <c r="Q660" i="1"/>
  <c r="P660" i="1"/>
  <c r="P1137" i="1" s="1"/>
  <c r="O660" i="1"/>
  <c r="N660" i="1"/>
  <c r="M660" i="1"/>
  <c r="L660" i="1"/>
  <c r="L1137" i="1" s="1"/>
  <c r="K660" i="1"/>
  <c r="J660" i="1"/>
  <c r="I660" i="1"/>
  <c r="H660" i="1"/>
  <c r="H1137" i="1" s="1"/>
  <c r="G660" i="1"/>
  <c r="F660" i="1"/>
  <c r="E660" i="1"/>
  <c r="D660" i="1"/>
  <c r="D1137" i="1" s="1"/>
  <c r="C660" i="1"/>
  <c r="C1137" i="1" s="1"/>
  <c r="AY659" i="1"/>
  <c r="AY657" i="1" s="1"/>
  <c r="AU659" i="1"/>
  <c r="AQ659" i="1"/>
  <c r="AM659" i="1"/>
  <c r="AI659" i="1"/>
  <c r="AI657" i="1" s="1"/>
  <c r="AE659" i="1"/>
  <c r="AA659" i="1"/>
  <c r="W659" i="1"/>
  <c r="S659" i="1"/>
  <c r="S657" i="1" s="1"/>
  <c r="O659" i="1"/>
  <c r="K659" i="1"/>
  <c r="G659" i="1"/>
  <c r="C659" i="1"/>
  <c r="C657" i="1" s="1"/>
  <c r="AY658" i="1"/>
  <c r="AU658" i="1"/>
  <c r="AQ658" i="1"/>
  <c r="AQ657" i="1" s="1"/>
  <c r="AM658" i="1"/>
  <c r="AI658" i="1"/>
  <c r="AE658" i="1"/>
  <c r="AA658" i="1"/>
  <c r="AA657" i="1" s="1"/>
  <c r="W658" i="1"/>
  <c r="S658" i="1"/>
  <c r="O658" i="1"/>
  <c r="K658" i="1"/>
  <c r="K657" i="1" s="1"/>
  <c r="G658" i="1"/>
  <c r="C658" i="1"/>
  <c r="BB657" i="1"/>
  <c r="BA657" i="1"/>
  <c r="BA653" i="1" s="1"/>
  <c r="AZ657" i="1"/>
  <c r="AZ653" i="1" s="1"/>
  <c r="AX657" i="1"/>
  <c r="AW657" i="1"/>
  <c r="AW653" i="1" s="1"/>
  <c r="AV657" i="1"/>
  <c r="AV653" i="1" s="1"/>
  <c r="AU657" i="1"/>
  <c r="AT657" i="1"/>
  <c r="AS657" i="1"/>
  <c r="AR657" i="1"/>
  <c r="AR653" i="1" s="1"/>
  <c r="AP657" i="1"/>
  <c r="AO657" i="1"/>
  <c r="AN657" i="1"/>
  <c r="AN653" i="1" s="1"/>
  <c r="AL657" i="1"/>
  <c r="AK657" i="1"/>
  <c r="AJ657" i="1"/>
  <c r="AJ653" i="1" s="1"/>
  <c r="AH657" i="1"/>
  <c r="AG657" i="1"/>
  <c r="AG653" i="1" s="1"/>
  <c r="AF657" i="1"/>
  <c r="AE657" i="1"/>
  <c r="AD657" i="1"/>
  <c r="AC657" i="1"/>
  <c r="AC653" i="1" s="1"/>
  <c r="AB657" i="1"/>
  <c r="AB653" i="1" s="1"/>
  <c r="Z657" i="1"/>
  <c r="Y657" i="1"/>
  <c r="Y653" i="1" s="1"/>
  <c r="X657" i="1"/>
  <c r="X653" i="1" s="1"/>
  <c r="V657" i="1"/>
  <c r="U657" i="1"/>
  <c r="U653" i="1" s="1"/>
  <c r="T657" i="1"/>
  <c r="T653" i="1" s="1"/>
  <c r="R657" i="1"/>
  <c r="Q657" i="1"/>
  <c r="Q653" i="1" s="1"/>
  <c r="P657" i="1"/>
  <c r="P653" i="1" s="1"/>
  <c r="O657" i="1"/>
  <c r="N657" i="1"/>
  <c r="M657" i="1"/>
  <c r="L657" i="1"/>
  <c r="L653" i="1" s="1"/>
  <c r="J657" i="1"/>
  <c r="I657" i="1"/>
  <c r="I653" i="1" s="1"/>
  <c r="H657" i="1"/>
  <c r="H653" i="1" s="1"/>
  <c r="F657" i="1"/>
  <c r="E657" i="1"/>
  <c r="E653" i="1" s="1"/>
  <c r="D657" i="1"/>
  <c r="D653" i="1" s="1"/>
  <c r="AY656" i="1"/>
  <c r="AU656" i="1"/>
  <c r="AQ656" i="1"/>
  <c r="AQ654" i="1" s="1"/>
  <c r="AQ1138" i="1" s="1"/>
  <c r="AM656" i="1"/>
  <c r="AI656" i="1"/>
  <c r="AE656" i="1"/>
  <c r="AA656" i="1"/>
  <c r="AA654" i="1" s="1"/>
  <c r="AA1138" i="1" s="1"/>
  <c r="W656" i="1"/>
  <c r="S656" i="1"/>
  <c r="O656" i="1"/>
  <c r="K656" i="1"/>
  <c r="K654" i="1" s="1"/>
  <c r="K1138" i="1" s="1"/>
  <c r="G656" i="1"/>
  <c r="C656" i="1"/>
  <c r="AY655" i="1"/>
  <c r="AU655" i="1"/>
  <c r="AU654" i="1" s="1"/>
  <c r="AQ655" i="1"/>
  <c r="AM655" i="1"/>
  <c r="AI655" i="1"/>
  <c r="AE655" i="1"/>
  <c r="AE654" i="1" s="1"/>
  <c r="AA655" i="1"/>
  <c r="W655" i="1"/>
  <c r="S655" i="1"/>
  <c r="O655" i="1"/>
  <c r="O654" i="1" s="1"/>
  <c r="K655" i="1"/>
  <c r="G655" i="1"/>
  <c r="C655" i="1"/>
  <c r="BB654" i="1"/>
  <c r="BB1138" i="1" s="1"/>
  <c r="BA654" i="1"/>
  <c r="AZ654" i="1"/>
  <c r="AY654" i="1"/>
  <c r="AX654" i="1"/>
  <c r="AX1138" i="1" s="1"/>
  <c r="AW654" i="1"/>
  <c r="AV654" i="1"/>
  <c r="AT654" i="1"/>
  <c r="AT1138" i="1" s="1"/>
  <c r="AS654" i="1"/>
  <c r="AR654" i="1"/>
  <c r="AP654" i="1"/>
  <c r="AP1138" i="1" s="1"/>
  <c r="AO654" i="1"/>
  <c r="AN654" i="1"/>
  <c r="AM654" i="1"/>
  <c r="AL654" i="1"/>
  <c r="AL1138" i="1" s="1"/>
  <c r="AK654" i="1"/>
  <c r="AJ654" i="1"/>
  <c r="AI654" i="1"/>
  <c r="AH654" i="1"/>
  <c r="AH1138" i="1" s="1"/>
  <c r="AG654" i="1"/>
  <c r="AF654" i="1"/>
  <c r="AD654" i="1"/>
  <c r="AD1138" i="1" s="1"/>
  <c r="AC654" i="1"/>
  <c r="AB654" i="1"/>
  <c r="Z654" i="1"/>
  <c r="Z1138" i="1" s="1"/>
  <c r="Y654" i="1"/>
  <c r="X654" i="1"/>
  <c r="W654" i="1"/>
  <c r="V654" i="1"/>
  <c r="V1138" i="1" s="1"/>
  <c r="U654" i="1"/>
  <c r="T654" i="1"/>
  <c r="S654" i="1"/>
  <c r="R654" i="1"/>
  <c r="R1138" i="1" s="1"/>
  <c r="Q654" i="1"/>
  <c r="P654" i="1"/>
  <c r="N654" i="1"/>
  <c r="N1138" i="1" s="1"/>
  <c r="M654" i="1"/>
  <c r="L654" i="1"/>
  <c r="J654" i="1"/>
  <c r="J1138" i="1" s="1"/>
  <c r="I654" i="1"/>
  <c r="H654" i="1"/>
  <c r="G654" i="1"/>
  <c r="F654" i="1"/>
  <c r="F1138" i="1" s="1"/>
  <c r="E654" i="1"/>
  <c r="D654" i="1"/>
  <c r="C654" i="1"/>
  <c r="BB653" i="1"/>
  <c r="AT653" i="1"/>
  <c r="AL653" i="1"/>
  <c r="AD653" i="1"/>
  <c r="V653" i="1"/>
  <c r="N653" i="1"/>
  <c r="F653" i="1"/>
  <c r="AY652" i="1"/>
  <c r="AU652" i="1"/>
  <c r="AQ652" i="1"/>
  <c r="AM652" i="1"/>
  <c r="AM651" i="1" s="1"/>
  <c r="AI652" i="1"/>
  <c r="AE652" i="1"/>
  <c r="AA652" i="1"/>
  <c r="W652" i="1"/>
  <c r="W651" i="1" s="1"/>
  <c r="S652" i="1"/>
  <c r="O652" i="1"/>
  <c r="K652" i="1"/>
  <c r="G652" i="1"/>
  <c r="G651" i="1" s="1"/>
  <c r="C652" i="1"/>
  <c r="BB651" i="1"/>
  <c r="BA651" i="1"/>
  <c r="AZ651" i="1"/>
  <c r="AY651" i="1"/>
  <c r="AX651" i="1"/>
  <c r="AW651" i="1"/>
  <c r="AV651" i="1"/>
  <c r="AU651" i="1"/>
  <c r="AT651" i="1"/>
  <c r="AS651" i="1"/>
  <c r="AR651" i="1"/>
  <c r="AQ651" i="1"/>
  <c r="AP651" i="1"/>
  <c r="AO651" i="1"/>
  <c r="AN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X616" i="1" s="1"/>
  <c r="X1135" i="1" s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F651" i="1"/>
  <c r="E651" i="1"/>
  <c r="D651" i="1"/>
  <c r="C651" i="1"/>
  <c r="AY650" i="1"/>
  <c r="AY648" i="1" s="1"/>
  <c r="AU650" i="1"/>
  <c r="AQ650" i="1"/>
  <c r="AM650" i="1"/>
  <c r="AI650" i="1"/>
  <c r="AI648" i="1" s="1"/>
  <c r="AE650" i="1"/>
  <c r="AA650" i="1"/>
  <c r="W650" i="1"/>
  <c r="S650" i="1"/>
  <c r="S648" i="1" s="1"/>
  <c r="O650" i="1"/>
  <c r="K650" i="1"/>
  <c r="G650" i="1"/>
  <c r="C650" i="1"/>
  <c r="C648" i="1" s="1"/>
  <c r="AY649" i="1"/>
  <c r="AU649" i="1"/>
  <c r="AU648" i="1" s="1"/>
  <c r="AQ649" i="1"/>
  <c r="AM649" i="1"/>
  <c r="AM648" i="1" s="1"/>
  <c r="AI649" i="1"/>
  <c r="AE649" i="1"/>
  <c r="AE648" i="1" s="1"/>
  <c r="AA649" i="1"/>
  <c r="W649" i="1"/>
  <c r="W648" i="1" s="1"/>
  <c r="S649" i="1"/>
  <c r="O649" i="1"/>
  <c r="O648" i="1" s="1"/>
  <c r="K649" i="1"/>
  <c r="G649" i="1"/>
  <c r="G648" i="1" s="1"/>
  <c r="C649" i="1"/>
  <c r="BB648" i="1"/>
  <c r="BB616" i="1" s="1"/>
  <c r="BB1135" i="1" s="1"/>
  <c r="BA648" i="1"/>
  <c r="AZ648" i="1"/>
  <c r="AX648" i="1"/>
  <c r="AX616" i="1" s="1"/>
  <c r="AX1135" i="1" s="1"/>
  <c r="AW648" i="1"/>
  <c r="AW616" i="1" s="1"/>
  <c r="AW1135" i="1" s="1"/>
  <c r="AV648" i="1"/>
  <c r="AT648" i="1"/>
  <c r="AT616" i="1" s="1"/>
  <c r="AT1135" i="1" s="1"/>
  <c r="AS648" i="1"/>
  <c r="AR648" i="1"/>
  <c r="AP648" i="1"/>
  <c r="AP616" i="1" s="1"/>
  <c r="AP1135" i="1" s="1"/>
  <c r="AO648" i="1"/>
  <c r="AN648" i="1"/>
  <c r="AL648" i="1"/>
  <c r="AL616" i="1" s="1"/>
  <c r="AL1135" i="1" s="1"/>
  <c r="AK648" i="1"/>
  <c r="AJ648" i="1"/>
  <c r="AH648" i="1"/>
  <c r="AH616" i="1" s="1"/>
  <c r="AH1135" i="1" s="1"/>
  <c r="AG648" i="1"/>
  <c r="AG616" i="1" s="1"/>
  <c r="AG1135" i="1" s="1"/>
  <c r="AF648" i="1"/>
  <c r="AD648" i="1"/>
  <c r="AC648" i="1"/>
  <c r="AB648" i="1"/>
  <c r="Z648" i="1"/>
  <c r="Y648" i="1"/>
  <c r="X648" i="1"/>
  <c r="V648" i="1"/>
  <c r="V616" i="1" s="1"/>
  <c r="V1135" i="1" s="1"/>
  <c r="U648" i="1"/>
  <c r="T648" i="1"/>
  <c r="R648" i="1"/>
  <c r="R616" i="1" s="1"/>
  <c r="R1135" i="1" s="1"/>
  <c r="Q648" i="1"/>
  <c r="Q616" i="1" s="1"/>
  <c r="Q1135" i="1" s="1"/>
  <c r="P648" i="1"/>
  <c r="N648" i="1"/>
  <c r="M648" i="1"/>
  <c r="L648" i="1"/>
  <c r="J648" i="1"/>
  <c r="I648" i="1"/>
  <c r="H648" i="1"/>
  <c r="F648" i="1"/>
  <c r="F616" i="1" s="1"/>
  <c r="F1135" i="1" s="1"/>
  <c r="E648" i="1"/>
  <c r="D648" i="1"/>
  <c r="AY647" i="1"/>
  <c r="AU647" i="1"/>
  <c r="AQ647" i="1"/>
  <c r="AM647" i="1"/>
  <c r="AI647" i="1"/>
  <c r="AE647" i="1"/>
  <c r="AA647" i="1"/>
  <c r="W647" i="1"/>
  <c r="S647" i="1"/>
  <c r="O647" i="1"/>
  <c r="K647" i="1"/>
  <c r="G647" i="1"/>
  <c r="C647" i="1"/>
  <c r="AY646" i="1"/>
  <c r="AU646" i="1"/>
  <c r="AQ646" i="1"/>
  <c r="AM646" i="1"/>
  <c r="AI646" i="1"/>
  <c r="AE646" i="1"/>
  <c r="AA646" i="1"/>
  <c r="W646" i="1"/>
  <c r="S646" i="1"/>
  <c r="O646" i="1"/>
  <c r="K646" i="1"/>
  <c r="G646" i="1"/>
  <c r="C646" i="1"/>
  <c r="BB645" i="1"/>
  <c r="BA645" i="1"/>
  <c r="AZ645" i="1"/>
  <c r="AY645" i="1"/>
  <c r="AX645" i="1"/>
  <c r="AW645" i="1"/>
  <c r="AV645" i="1"/>
  <c r="AU645" i="1"/>
  <c r="AT645" i="1"/>
  <c r="AS645" i="1"/>
  <c r="AR645" i="1"/>
  <c r="AQ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AY644" i="1"/>
  <c r="AU644" i="1"/>
  <c r="AQ644" i="1"/>
  <c r="AM644" i="1"/>
  <c r="AI644" i="1"/>
  <c r="AE644" i="1"/>
  <c r="AA644" i="1"/>
  <c r="W644" i="1"/>
  <c r="S644" i="1"/>
  <c r="O644" i="1"/>
  <c r="K644" i="1"/>
  <c r="G644" i="1"/>
  <c r="C644" i="1"/>
  <c r="AY643" i="1"/>
  <c r="AU643" i="1"/>
  <c r="AQ643" i="1"/>
  <c r="AM643" i="1"/>
  <c r="AI643" i="1"/>
  <c r="AE643" i="1"/>
  <c r="AA643" i="1"/>
  <c r="W643" i="1"/>
  <c r="S643" i="1"/>
  <c r="O643" i="1"/>
  <c r="K643" i="1"/>
  <c r="G643" i="1"/>
  <c r="C643" i="1"/>
  <c r="AY642" i="1"/>
  <c r="AU642" i="1"/>
  <c r="AQ642" i="1"/>
  <c r="AM642" i="1"/>
  <c r="AI642" i="1"/>
  <c r="AE642" i="1"/>
  <c r="AA642" i="1"/>
  <c r="W642" i="1"/>
  <c r="S642" i="1"/>
  <c r="O642" i="1"/>
  <c r="K642" i="1"/>
  <c r="G642" i="1"/>
  <c r="C642" i="1"/>
  <c r="AY641" i="1"/>
  <c r="AU641" i="1"/>
  <c r="AQ641" i="1"/>
  <c r="AM641" i="1"/>
  <c r="AI641" i="1"/>
  <c r="AE641" i="1"/>
  <c r="AA641" i="1"/>
  <c r="W641" i="1"/>
  <c r="S641" i="1"/>
  <c r="O641" i="1"/>
  <c r="K641" i="1"/>
  <c r="G641" i="1"/>
  <c r="C641" i="1"/>
  <c r="AY640" i="1"/>
  <c r="AU640" i="1"/>
  <c r="AQ640" i="1"/>
  <c r="AM640" i="1"/>
  <c r="AI640" i="1"/>
  <c r="AE640" i="1"/>
  <c r="AA640" i="1"/>
  <c r="W640" i="1"/>
  <c r="S640" i="1"/>
  <c r="O640" i="1"/>
  <c r="K640" i="1"/>
  <c r="G640" i="1"/>
  <c r="C640" i="1"/>
  <c r="AY639" i="1"/>
  <c r="AU639" i="1"/>
  <c r="AQ639" i="1"/>
  <c r="AM639" i="1"/>
  <c r="AI639" i="1"/>
  <c r="AE639" i="1"/>
  <c r="AA639" i="1"/>
  <c r="W639" i="1"/>
  <c r="S639" i="1"/>
  <c r="O639" i="1"/>
  <c r="K639" i="1"/>
  <c r="G639" i="1"/>
  <c r="C639" i="1"/>
  <c r="AY638" i="1"/>
  <c r="AU638" i="1"/>
  <c r="AQ638" i="1"/>
  <c r="AM638" i="1"/>
  <c r="AI638" i="1"/>
  <c r="AE638" i="1"/>
  <c r="AA638" i="1"/>
  <c r="W638" i="1"/>
  <c r="S638" i="1"/>
  <c r="O638" i="1"/>
  <c r="K638" i="1"/>
  <c r="G638" i="1"/>
  <c r="C638" i="1"/>
  <c r="AY637" i="1"/>
  <c r="AU637" i="1"/>
  <c r="AQ637" i="1"/>
  <c r="AM637" i="1"/>
  <c r="AI637" i="1"/>
  <c r="AE637" i="1"/>
  <c r="AA637" i="1"/>
  <c r="W637" i="1"/>
  <c r="S637" i="1"/>
  <c r="O637" i="1"/>
  <c r="K637" i="1"/>
  <c r="G637" i="1"/>
  <c r="C637" i="1"/>
  <c r="BB636" i="1"/>
  <c r="BA636" i="1"/>
  <c r="AZ636" i="1"/>
  <c r="AY636" i="1"/>
  <c r="AX636" i="1"/>
  <c r="AW636" i="1"/>
  <c r="AV636" i="1"/>
  <c r="AU636" i="1"/>
  <c r="AT636" i="1"/>
  <c r="AS636" i="1"/>
  <c r="AR636" i="1"/>
  <c r="AQ636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AY635" i="1"/>
  <c r="AU635" i="1"/>
  <c r="AQ635" i="1"/>
  <c r="AQ634" i="1" s="1"/>
  <c r="AM635" i="1"/>
  <c r="AM634" i="1" s="1"/>
  <c r="AM616" i="1" s="1"/>
  <c r="AM1135" i="1" s="1"/>
  <c r="AI635" i="1"/>
  <c r="AE635" i="1"/>
  <c r="AA635" i="1"/>
  <c r="AA634" i="1" s="1"/>
  <c r="W635" i="1"/>
  <c r="W634" i="1" s="1"/>
  <c r="S635" i="1"/>
  <c r="O635" i="1"/>
  <c r="K635" i="1"/>
  <c r="K634" i="1" s="1"/>
  <c r="G635" i="1"/>
  <c r="G634" i="1" s="1"/>
  <c r="C635" i="1"/>
  <c r="BB634" i="1"/>
  <c r="BA634" i="1"/>
  <c r="AZ634" i="1"/>
  <c r="AY634" i="1"/>
  <c r="AX634" i="1"/>
  <c r="AW634" i="1"/>
  <c r="AV634" i="1"/>
  <c r="AV616" i="1" s="1"/>
  <c r="AV1135" i="1" s="1"/>
  <c r="AU634" i="1"/>
  <c r="AT634" i="1"/>
  <c r="AS634" i="1"/>
  <c r="AS616" i="1" s="1"/>
  <c r="AS1135" i="1" s="1"/>
  <c r="AR634" i="1"/>
  <c r="AR616" i="1" s="1"/>
  <c r="AR1135" i="1" s="1"/>
  <c r="AP634" i="1"/>
  <c r="AO634" i="1"/>
  <c r="AO616" i="1" s="1"/>
  <c r="AO1135" i="1" s="1"/>
  <c r="AN634" i="1"/>
  <c r="AN616" i="1" s="1"/>
  <c r="AN1135" i="1" s="1"/>
  <c r="AL634" i="1"/>
  <c r="AK634" i="1"/>
  <c r="AJ634" i="1"/>
  <c r="AI634" i="1"/>
  <c r="AH634" i="1"/>
  <c r="AG634" i="1"/>
  <c r="AF634" i="1"/>
  <c r="AE634" i="1"/>
  <c r="AD634" i="1"/>
  <c r="AC634" i="1"/>
  <c r="AB634" i="1"/>
  <c r="Z634" i="1"/>
  <c r="Y634" i="1"/>
  <c r="Y616" i="1" s="1"/>
  <c r="Y1135" i="1" s="1"/>
  <c r="X634" i="1"/>
  <c r="V634" i="1"/>
  <c r="U634" i="1"/>
  <c r="T634" i="1"/>
  <c r="T616" i="1" s="1"/>
  <c r="T1135" i="1" s="1"/>
  <c r="S634" i="1"/>
  <c r="R634" i="1"/>
  <c r="Q634" i="1"/>
  <c r="P634" i="1"/>
  <c r="O634" i="1"/>
  <c r="N634" i="1"/>
  <c r="M634" i="1"/>
  <c r="L634" i="1"/>
  <c r="L616" i="1" s="1"/>
  <c r="L1135" i="1" s="1"/>
  <c r="J634" i="1"/>
  <c r="I634" i="1"/>
  <c r="H634" i="1"/>
  <c r="F634" i="1"/>
  <c r="E634" i="1"/>
  <c r="D634" i="1"/>
  <c r="C634" i="1"/>
  <c r="AY633" i="1"/>
  <c r="AU633" i="1"/>
  <c r="AQ633" i="1"/>
  <c r="AM633" i="1"/>
  <c r="AI633" i="1"/>
  <c r="AE633" i="1"/>
  <c r="AA633" i="1"/>
  <c r="W633" i="1"/>
  <c r="S633" i="1"/>
  <c r="O633" i="1"/>
  <c r="K633" i="1"/>
  <c r="G633" i="1"/>
  <c r="C633" i="1"/>
  <c r="AY632" i="1"/>
  <c r="AU632" i="1"/>
  <c r="AQ632" i="1"/>
  <c r="AM632" i="1"/>
  <c r="AI632" i="1"/>
  <c r="AE632" i="1"/>
  <c r="AA632" i="1"/>
  <c r="W632" i="1"/>
  <c r="S632" i="1"/>
  <c r="O632" i="1"/>
  <c r="K632" i="1"/>
  <c r="G632" i="1"/>
  <c r="C632" i="1"/>
  <c r="AY631" i="1"/>
  <c r="AU631" i="1"/>
  <c r="AQ631" i="1"/>
  <c r="AM631" i="1"/>
  <c r="AI631" i="1"/>
  <c r="AE631" i="1"/>
  <c r="AA631" i="1"/>
  <c r="W631" i="1"/>
  <c r="S631" i="1"/>
  <c r="O631" i="1"/>
  <c r="K631" i="1"/>
  <c r="G631" i="1"/>
  <c r="C631" i="1"/>
  <c r="AY630" i="1"/>
  <c r="AU630" i="1"/>
  <c r="AQ630" i="1"/>
  <c r="AM630" i="1"/>
  <c r="AI630" i="1"/>
  <c r="AE630" i="1"/>
  <c r="AA630" i="1"/>
  <c r="W630" i="1"/>
  <c r="S630" i="1"/>
  <c r="O630" i="1"/>
  <c r="K630" i="1"/>
  <c r="G630" i="1"/>
  <c r="C630" i="1"/>
  <c r="AY629" i="1"/>
  <c r="AU629" i="1"/>
  <c r="AQ629" i="1"/>
  <c r="AM629" i="1"/>
  <c r="AI629" i="1"/>
  <c r="AE629" i="1"/>
  <c r="AA629" i="1"/>
  <c r="W629" i="1"/>
  <c r="S629" i="1"/>
  <c r="O629" i="1"/>
  <c r="K629" i="1"/>
  <c r="G629" i="1"/>
  <c r="C629" i="1"/>
  <c r="AY628" i="1"/>
  <c r="AU628" i="1"/>
  <c r="AQ628" i="1"/>
  <c r="AM628" i="1"/>
  <c r="AI628" i="1"/>
  <c r="AE628" i="1"/>
  <c r="AA628" i="1"/>
  <c r="W628" i="1"/>
  <c r="S628" i="1"/>
  <c r="O628" i="1"/>
  <c r="K628" i="1"/>
  <c r="G628" i="1"/>
  <c r="C628" i="1"/>
  <c r="AY627" i="1"/>
  <c r="AU627" i="1"/>
  <c r="AQ627" i="1"/>
  <c r="AM627" i="1"/>
  <c r="AI627" i="1"/>
  <c r="AE627" i="1"/>
  <c r="AA627" i="1"/>
  <c r="W627" i="1"/>
  <c r="S627" i="1"/>
  <c r="O627" i="1"/>
  <c r="K627" i="1"/>
  <c r="G627" i="1"/>
  <c r="C627" i="1"/>
  <c r="AY626" i="1"/>
  <c r="AU626" i="1"/>
  <c r="AQ626" i="1"/>
  <c r="AM626" i="1"/>
  <c r="AI626" i="1"/>
  <c r="AE626" i="1"/>
  <c r="AA626" i="1"/>
  <c r="W626" i="1"/>
  <c r="S626" i="1"/>
  <c r="O626" i="1"/>
  <c r="K626" i="1"/>
  <c r="G626" i="1"/>
  <c r="C626" i="1"/>
  <c r="AY625" i="1"/>
  <c r="AU625" i="1"/>
  <c r="AQ625" i="1"/>
  <c r="AM625" i="1"/>
  <c r="AI625" i="1"/>
  <c r="AE625" i="1"/>
  <c r="AA625" i="1"/>
  <c r="W625" i="1"/>
  <c r="S625" i="1"/>
  <c r="O625" i="1"/>
  <c r="K625" i="1"/>
  <c r="G625" i="1"/>
  <c r="C625" i="1"/>
  <c r="AY624" i="1"/>
  <c r="AU624" i="1"/>
  <c r="AQ624" i="1"/>
  <c r="AM624" i="1"/>
  <c r="AI624" i="1"/>
  <c r="AE624" i="1"/>
  <c r="AA624" i="1"/>
  <c r="W624" i="1"/>
  <c r="S624" i="1"/>
  <c r="O624" i="1"/>
  <c r="K624" i="1"/>
  <c r="G624" i="1"/>
  <c r="C624" i="1"/>
  <c r="AY623" i="1"/>
  <c r="AU623" i="1"/>
  <c r="AQ623" i="1"/>
  <c r="AM623" i="1"/>
  <c r="AI623" i="1"/>
  <c r="AE623" i="1"/>
  <c r="AA623" i="1"/>
  <c r="W623" i="1"/>
  <c r="S623" i="1"/>
  <c r="O623" i="1"/>
  <c r="K623" i="1"/>
  <c r="G623" i="1"/>
  <c r="C623" i="1"/>
  <c r="AY622" i="1"/>
  <c r="AU622" i="1"/>
  <c r="AQ622" i="1"/>
  <c r="AM622" i="1"/>
  <c r="AI622" i="1"/>
  <c r="AE622" i="1"/>
  <c r="AA622" i="1"/>
  <c r="W622" i="1"/>
  <c r="S622" i="1"/>
  <c r="O622" i="1"/>
  <c r="K622" i="1"/>
  <c r="G622" i="1"/>
  <c r="C622" i="1"/>
  <c r="AY621" i="1"/>
  <c r="AU621" i="1"/>
  <c r="AQ621" i="1"/>
  <c r="AM621" i="1"/>
  <c r="AI621" i="1"/>
  <c r="AE621" i="1"/>
  <c r="AA621" i="1"/>
  <c r="W621" i="1"/>
  <c r="S621" i="1"/>
  <c r="O621" i="1"/>
  <c r="K621" i="1"/>
  <c r="G621" i="1"/>
  <c r="C621" i="1"/>
  <c r="AY620" i="1"/>
  <c r="AU620" i="1"/>
  <c r="AQ620" i="1"/>
  <c r="AM620" i="1"/>
  <c r="AI620" i="1"/>
  <c r="AE620" i="1"/>
  <c r="AA620" i="1"/>
  <c r="W620" i="1"/>
  <c r="S620" i="1"/>
  <c r="O620" i="1"/>
  <c r="K620" i="1"/>
  <c r="G620" i="1"/>
  <c r="C620" i="1"/>
  <c r="AY619" i="1"/>
  <c r="AU619" i="1"/>
  <c r="AQ619" i="1"/>
  <c r="AM619" i="1"/>
  <c r="AI619" i="1"/>
  <c r="AE619" i="1"/>
  <c r="AA619" i="1"/>
  <c r="W619" i="1"/>
  <c r="S619" i="1"/>
  <c r="O619" i="1"/>
  <c r="K619" i="1"/>
  <c r="G619" i="1"/>
  <c r="C619" i="1"/>
  <c r="AY618" i="1"/>
  <c r="AU618" i="1"/>
  <c r="AQ618" i="1"/>
  <c r="AM618" i="1"/>
  <c r="AI618" i="1"/>
  <c r="AE618" i="1"/>
  <c r="AA618" i="1"/>
  <c r="W618" i="1"/>
  <c r="S618" i="1"/>
  <c r="O618" i="1"/>
  <c r="K618" i="1"/>
  <c r="G618" i="1"/>
  <c r="C618" i="1"/>
  <c r="BB617" i="1"/>
  <c r="BA617" i="1"/>
  <c r="AZ617" i="1"/>
  <c r="AY617" i="1"/>
  <c r="AX617" i="1"/>
  <c r="AW617" i="1"/>
  <c r="AV617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J616" i="1" s="1"/>
  <c r="AJ1135" i="1" s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A616" i="1"/>
  <c r="BA1135" i="1" s="1"/>
  <c r="AK616" i="1"/>
  <c r="AK1135" i="1" s="1"/>
  <c r="AF616" i="1"/>
  <c r="AF1135" i="1" s="1"/>
  <c r="AD616" i="1"/>
  <c r="AD1135" i="1" s="1"/>
  <c r="AC616" i="1"/>
  <c r="AC1135" i="1" s="1"/>
  <c r="AB616" i="1"/>
  <c r="AB1135" i="1" s="1"/>
  <c r="Z616" i="1"/>
  <c r="Z1135" i="1" s="1"/>
  <c r="U616" i="1"/>
  <c r="U1135" i="1" s="1"/>
  <c r="P616" i="1"/>
  <c r="P1135" i="1" s="1"/>
  <c r="N616" i="1"/>
  <c r="N1135" i="1" s="1"/>
  <c r="M616" i="1"/>
  <c r="M1135" i="1" s="1"/>
  <c r="J616" i="1"/>
  <c r="J1135" i="1" s="1"/>
  <c r="I616" i="1"/>
  <c r="I1135" i="1" s="1"/>
  <c r="H616" i="1"/>
  <c r="H1135" i="1" s="1"/>
  <c r="E616" i="1"/>
  <c r="E1135" i="1" s="1"/>
  <c r="D616" i="1"/>
  <c r="D1135" i="1" s="1"/>
  <c r="AY615" i="1"/>
  <c r="AU615" i="1"/>
  <c r="AQ615" i="1"/>
  <c r="AM615" i="1"/>
  <c r="AI615" i="1"/>
  <c r="AE615" i="1"/>
  <c r="AA615" i="1"/>
  <c r="W615" i="1"/>
  <c r="S615" i="1"/>
  <c r="O615" i="1"/>
  <c r="K615" i="1"/>
  <c r="G615" i="1"/>
  <c r="C615" i="1"/>
  <c r="AY614" i="1"/>
  <c r="AU614" i="1"/>
  <c r="AQ614" i="1"/>
  <c r="AM614" i="1"/>
  <c r="AI614" i="1"/>
  <c r="AE614" i="1"/>
  <c r="AA614" i="1"/>
  <c r="W614" i="1"/>
  <c r="S614" i="1"/>
  <c r="O614" i="1"/>
  <c r="K614" i="1"/>
  <c r="G614" i="1"/>
  <c r="C614" i="1"/>
  <c r="AY613" i="1"/>
  <c r="AU613" i="1"/>
  <c r="AQ613" i="1"/>
  <c r="AM613" i="1"/>
  <c r="AI613" i="1"/>
  <c r="AE613" i="1"/>
  <c r="AA613" i="1"/>
  <c r="W613" i="1"/>
  <c r="S613" i="1"/>
  <c r="O613" i="1"/>
  <c r="K613" i="1"/>
  <c r="G613" i="1"/>
  <c r="C613" i="1"/>
  <c r="AY612" i="1"/>
  <c r="AU612" i="1"/>
  <c r="AQ612" i="1"/>
  <c r="AM612" i="1"/>
  <c r="AI612" i="1"/>
  <c r="AE612" i="1"/>
  <c r="AA612" i="1"/>
  <c r="W612" i="1"/>
  <c r="S612" i="1"/>
  <c r="O612" i="1"/>
  <c r="K612" i="1"/>
  <c r="G612" i="1"/>
  <c r="C612" i="1"/>
  <c r="AY611" i="1"/>
  <c r="AU611" i="1"/>
  <c r="AQ611" i="1"/>
  <c r="AM611" i="1"/>
  <c r="AI611" i="1"/>
  <c r="AE611" i="1"/>
  <c r="AA611" i="1"/>
  <c r="W611" i="1"/>
  <c r="S611" i="1"/>
  <c r="O611" i="1"/>
  <c r="K611" i="1"/>
  <c r="G611" i="1"/>
  <c r="C611" i="1"/>
  <c r="AY610" i="1"/>
  <c r="AU610" i="1"/>
  <c r="AQ610" i="1"/>
  <c r="AM610" i="1"/>
  <c r="AI610" i="1"/>
  <c r="AE610" i="1"/>
  <c r="AA610" i="1"/>
  <c r="W610" i="1"/>
  <c r="S610" i="1"/>
  <c r="O610" i="1"/>
  <c r="K610" i="1"/>
  <c r="G610" i="1"/>
  <c r="C610" i="1"/>
  <c r="AY609" i="1"/>
  <c r="AU609" i="1"/>
  <c r="AQ609" i="1"/>
  <c r="AM609" i="1"/>
  <c r="AI609" i="1"/>
  <c r="AE609" i="1"/>
  <c r="AA609" i="1"/>
  <c r="W609" i="1"/>
  <c r="S609" i="1"/>
  <c r="O609" i="1"/>
  <c r="K609" i="1"/>
  <c r="G609" i="1"/>
  <c r="C609" i="1"/>
  <c r="AY608" i="1"/>
  <c r="AU608" i="1"/>
  <c r="AQ608" i="1"/>
  <c r="AM608" i="1"/>
  <c r="AI608" i="1"/>
  <c r="AE608" i="1"/>
  <c r="AA608" i="1"/>
  <c r="W608" i="1"/>
  <c r="S608" i="1"/>
  <c r="O608" i="1"/>
  <c r="K608" i="1"/>
  <c r="G608" i="1"/>
  <c r="C608" i="1"/>
  <c r="AY607" i="1"/>
  <c r="AU607" i="1"/>
  <c r="AQ607" i="1"/>
  <c r="AM607" i="1"/>
  <c r="AI607" i="1"/>
  <c r="AE607" i="1"/>
  <c r="AA607" i="1"/>
  <c r="W607" i="1"/>
  <c r="S607" i="1"/>
  <c r="O607" i="1"/>
  <c r="K607" i="1"/>
  <c r="G607" i="1"/>
  <c r="C607" i="1"/>
  <c r="AY606" i="1"/>
  <c r="AU606" i="1"/>
  <c r="AQ606" i="1"/>
  <c r="AM606" i="1"/>
  <c r="AI606" i="1"/>
  <c r="AE606" i="1"/>
  <c r="AA606" i="1"/>
  <c r="W606" i="1"/>
  <c r="S606" i="1"/>
  <c r="O606" i="1"/>
  <c r="K606" i="1"/>
  <c r="G606" i="1"/>
  <c r="C606" i="1"/>
  <c r="AY605" i="1"/>
  <c r="AU605" i="1"/>
  <c r="AQ605" i="1"/>
  <c r="AM605" i="1"/>
  <c r="AI605" i="1"/>
  <c r="AE605" i="1"/>
  <c r="AA605" i="1"/>
  <c r="W605" i="1"/>
  <c r="S605" i="1"/>
  <c r="O605" i="1"/>
  <c r="K605" i="1"/>
  <c r="G605" i="1"/>
  <c r="C605" i="1"/>
  <c r="AY604" i="1"/>
  <c r="AU604" i="1"/>
  <c r="AQ604" i="1"/>
  <c r="AM604" i="1"/>
  <c r="AI604" i="1"/>
  <c r="AE604" i="1"/>
  <c r="AA604" i="1"/>
  <c r="W604" i="1"/>
  <c r="S604" i="1"/>
  <c r="O604" i="1"/>
  <c r="K604" i="1"/>
  <c r="G604" i="1"/>
  <c r="C604" i="1"/>
  <c r="AY603" i="1"/>
  <c r="AU603" i="1"/>
  <c r="AQ603" i="1"/>
  <c r="AM603" i="1"/>
  <c r="AI603" i="1"/>
  <c r="AE603" i="1"/>
  <c r="AA603" i="1"/>
  <c r="W603" i="1"/>
  <c r="S603" i="1"/>
  <c r="O603" i="1"/>
  <c r="K603" i="1"/>
  <c r="G603" i="1"/>
  <c r="C603" i="1"/>
  <c r="AY602" i="1"/>
  <c r="AU602" i="1"/>
  <c r="AQ602" i="1"/>
  <c r="AM602" i="1"/>
  <c r="AI602" i="1"/>
  <c r="AE602" i="1"/>
  <c r="AA602" i="1"/>
  <c r="W602" i="1"/>
  <c r="S602" i="1"/>
  <c r="O602" i="1"/>
  <c r="K602" i="1"/>
  <c r="G602" i="1"/>
  <c r="C602" i="1"/>
  <c r="AY601" i="1"/>
  <c r="AU601" i="1"/>
  <c r="AQ601" i="1"/>
  <c r="AM601" i="1"/>
  <c r="AI601" i="1"/>
  <c r="AE601" i="1"/>
  <c r="AA601" i="1"/>
  <c r="W601" i="1"/>
  <c r="S601" i="1"/>
  <c r="O601" i="1"/>
  <c r="K601" i="1"/>
  <c r="G601" i="1"/>
  <c r="C601" i="1"/>
  <c r="AY600" i="1"/>
  <c r="AU600" i="1"/>
  <c r="AQ600" i="1"/>
  <c r="AM600" i="1"/>
  <c r="AI600" i="1"/>
  <c r="AE600" i="1"/>
  <c r="AA600" i="1"/>
  <c r="W600" i="1"/>
  <c r="S600" i="1"/>
  <c r="O600" i="1"/>
  <c r="K600" i="1"/>
  <c r="G600" i="1"/>
  <c r="C600" i="1"/>
  <c r="AY599" i="1"/>
  <c r="AU599" i="1"/>
  <c r="AQ599" i="1"/>
  <c r="AM599" i="1"/>
  <c r="AI599" i="1"/>
  <c r="AE599" i="1"/>
  <c r="AA599" i="1"/>
  <c r="W599" i="1"/>
  <c r="S599" i="1"/>
  <c r="O599" i="1"/>
  <c r="K599" i="1"/>
  <c r="G599" i="1"/>
  <c r="C599" i="1"/>
  <c r="AY598" i="1"/>
  <c r="AU598" i="1"/>
  <c r="AQ598" i="1"/>
  <c r="AM598" i="1"/>
  <c r="AI598" i="1"/>
  <c r="AE598" i="1"/>
  <c r="AA598" i="1"/>
  <c r="W598" i="1"/>
  <c r="S598" i="1"/>
  <c r="O598" i="1"/>
  <c r="K598" i="1"/>
  <c r="G598" i="1"/>
  <c r="C598" i="1"/>
  <c r="AY597" i="1"/>
  <c r="AU597" i="1"/>
  <c r="AQ597" i="1"/>
  <c r="AM597" i="1"/>
  <c r="AI597" i="1"/>
  <c r="AE597" i="1"/>
  <c r="AA597" i="1"/>
  <c r="W597" i="1"/>
  <c r="S597" i="1"/>
  <c r="O597" i="1"/>
  <c r="K597" i="1"/>
  <c r="G597" i="1"/>
  <c r="C597" i="1"/>
  <c r="AY596" i="1"/>
  <c r="AU596" i="1"/>
  <c r="AQ596" i="1"/>
  <c r="AM596" i="1"/>
  <c r="AI596" i="1"/>
  <c r="AE596" i="1"/>
  <c r="AA596" i="1"/>
  <c r="W596" i="1"/>
  <c r="S596" i="1"/>
  <c r="O596" i="1"/>
  <c r="K596" i="1"/>
  <c r="G596" i="1"/>
  <c r="C596" i="1"/>
  <c r="AY595" i="1"/>
  <c r="AU595" i="1"/>
  <c r="AQ595" i="1"/>
  <c r="AM595" i="1"/>
  <c r="AI595" i="1"/>
  <c r="AE595" i="1"/>
  <c r="AA595" i="1"/>
  <c r="W595" i="1"/>
  <c r="S595" i="1"/>
  <c r="O595" i="1"/>
  <c r="K595" i="1"/>
  <c r="G595" i="1"/>
  <c r="C595" i="1"/>
  <c r="AY594" i="1"/>
  <c r="AU594" i="1"/>
  <c r="AQ594" i="1"/>
  <c r="AM594" i="1"/>
  <c r="AI594" i="1"/>
  <c r="AE594" i="1"/>
  <c r="AA594" i="1"/>
  <c r="W594" i="1"/>
  <c r="S594" i="1"/>
  <c r="O594" i="1"/>
  <c r="K594" i="1"/>
  <c r="G594" i="1"/>
  <c r="C594" i="1"/>
  <c r="AY593" i="1"/>
  <c r="AY590" i="1" s="1"/>
  <c r="AU593" i="1"/>
  <c r="AQ593" i="1"/>
  <c r="AM593" i="1"/>
  <c r="AI593" i="1"/>
  <c r="AI590" i="1" s="1"/>
  <c r="AE593" i="1"/>
  <c r="AA593" i="1"/>
  <c r="W593" i="1"/>
  <c r="S593" i="1"/>
  <c r="S590" i="1" s="1"/>
  <c r="O593" i="1"/>
  <c r="K593" i="1"/>
  <c r="G593" i="1"/>
  <c r="C593" i="1"/>
  <c r="C590" i="1" s="1"/>
  <c r="AY592" i="1"/>
  <c r="AU592" i="1"/>
  <c r="AQ592" i="1"/>
  <c r="AM592" i="1"/>
  <c r="AM590" i="1" s="1"/>
  <c r="AI592" i="1"/>
  <c r="AE592" i="1"/>
  <c r="AA592" i="1"/>
  <c r="W592" i="1"/>
  <c r="W590" i="1" s="1"/>
  <c r="S592" i="1"/>
  <c r="O592" i="1"/>
  <c r="K592" i="1"/>
  <c r="G592" i="1"/>
  <c r="G590" i="1" s="1"/>
  <c r="C592" i="1"/>
  <c r="AY591" i="1"/>
  <c r="AU591" i="1"/>
  <c r="AQ591" i="1"/>
  <c r="AQ590" i="1" s="1"/>
  <c r="AM591" i="1"/>
  <c r="AI591" i="1"/>
  <c r="AE591" i="1"/>
  <c r="AA591" i="1"/>
  <c r="AA590" i="1" s="1"/>
  <c r="W591" i="1"/>
  <c r="S591" i="1"/>
  <c r="O591" i="1"/>
  <c r="K591" i="1"/>
  <c r="K590" i="1" s="1"/>
  <c r="G591" i="1"/>
  <c r="C591" i="1"/>
  <c r="BB590" i="1"/>
  <c r="BA590" i="1"/>
  <c r="BA567" i="1" s="1"/>
  <c r="BA1134" i="1" s="1"/>
  <c r="AZ590" i="1"/>
  <c r="AX590" i="1"/>
  <c r="AW590" i="1"/>
  <c r="AW567" i="1" s="1"/>
  <c r="AW1134" i="1" s="1"/>
  <c r="AV590" i="1"/>
  <c r="AT590" i="1"/>
  <c r="AS590" i="1"/>
  <c r="AS567" i="1" s="1"/>
  <c r="AS1134" i="1" s="1"/>
  <c r="AR590" i="1"/>
  <c r="AP590" i="1"/>
  <c r="AO590" i="1"/>
  <c r="AO567" i="1" s="1"/>
  <c r="AO1134" i="1" s="1"/>
  <c r="AN590" i="1"/>
  <c r="AL590" i="1"/>
  <c r="AK590" i="1"/>
  <c r="AK567" i="1" s="1"/>
  <c r="AK1134" i="1" s="1"/>
  <c r="AJ590" i="1"/>
  <c r="AH590" i="1"/>
  <c r="AG590" i="1"/>
  <c r="AG567" i="1" s="1"/>
  <c r="AG1134" i="1" s="1"/>
  <c r="AF590" i="1"/>
  <c r="AD590" i="1"/>
  <c r="AC590" i="1"/>
  <c r="AC567" i="1" s="1"/>
  <c r="AC1134" i="1" s="1"/>
  <c r="AB590" i="1"/>
  <c r="Z590" i="1"/>
  <c r="Y590" i="1"/>
  <c r="Y567" i="1" s="1"/>
  <c r="Y1134" i="1" s="1"/>
  <c r="X590" i="1"/>
  <c r="V590" i="1"/>
  <c r="U590" i="1"/>
  <c r="U567" i="1" s="1"/>
  <c r="U1134" i="1" s="1"/>
  <c r="T590" i="1"/>
  <c r="R590" i="1"/>
  <c r="Q590" i="1"/>
  <c r="Q567" i="1" s="1"/>
  <c r="Q1134" i="1" s="1"/>
  <c r="P590" i="1"/>
  <c r="N590" i="1"/>
  <c r="M590" i="1"/>
  <c r="M567" i="1" s="1"/>
  <c r="M1134" i="1" s="1"/>
  <c r="L590" i="1"/>
  <c r="J590" i="1"/>
  <c r="I590" i="1"/>
  <c r="I567" i="1" s="1"/>
  <c r="I1134" i="1" s="1"/>
  <c r="H590" i="1"/>
  <c r="F590" i="1"/>
  <c r="E590" i="1"/>
  <c r="E567" i="1" s="1"/>
  <c r="E1134" i="1" s="1"/>
  <c r="D590" i="1"/>
  <c r="AY589" i="1"/>
  <c r="AU589" i="1"/>
  <c r="AQ589" i="1"/>
  <c r="AM589" i="1"/>
  <c r="AI589" i="1"/>
  <c r="AE589" i="1"/>
  <c r="AA589" i="1"/>
  <c r="W589" i="1"/>
  <c r="S589" i="1"/>
  <c r="O589" i="1"/>
  <c r="K589" i="1"/>
  <c r="G589" i="1"/>
  <c r="C589" i="1"/>
  <c r="AY588" i="1"/>
  <c r="AU588" i="1"/>
  <c r="AQ588" i="1"/>
  <c r="AM588" i="1"/>
  <c r="AI588" i="1"/>
  <c r="AE588" i="1"/>
  <c r="AA588" i="1"/>
  <c r="W588" i="1"/>
  <c r="S588" i="1"/>
  <c r="O588" i="1"/>
  <c r="K588" i="1"/>
  <c r="G588" i="1"/>
  <c r="C588" i="1"/>
  <c r="AY587" i="1"/>
  <c r="AU587" i="1"/>
  <c r="AQ587" i="1"/>
  <c r="AM587" i="1"/>
  <c r="AI587" i="1"/>
  <c r="AE587" i="1"/>
  <c r="AA587" i="1"/>
  <c r="W587" i="1"/>
  <c r="S587" i="1"/>
  <c r="O587" i="1"/>
  <c r="K587" i="1"/>
  <c r="G587" i="1"/>
  <c r="C587" i="1"/>
  <c r="AY586" i="1"/>
  <c r="AU586" i="1"/>
  <c r="AQ586" i="1"/>
  <c r="AM586" i="1"/>
  <c r="AI586" i="1"/>
  <c r="AE586" i="1"/>
  <c r="AA586" i="1"/>
  <c r="W586" i="1"/>
  <c r="S586" i="1"/>
  <c r="O586" i="1"/>
  <c r="K586" i="1"/>
  <c r="G586" i="1"/>
  <c r="C586" i="1"/>
  <c r="AY585" i="1"/>
  <c r="AU585" i="1"/>
  <c r="AQ585" i="1"/>
  <c r="AM585" i="1"/>
  <c r="AI585" i="1"/>
  <c r="AE585" i="1"/>
  <c r="AA585" i="1"/>
  <c r="W585" i="1"/>
  <c r="S585" i="1"/>
  <c r="O585" i="1"/>
  <c r="K585" i="1"/>
  <c r="G585" i="1"/>
  <c r="C585" i="1"/>
  <c r="AY584" i="1"/>
  <c r="AU584" i="1"/>
  <c r="AQ584" i="1"/>
  <c r="AM584" i="1"/>
  <c r="AI584" i="1"/>
  <c r="AE584" i="1"/>
  <c r="AA584" i="1"/>
  <c r="W584" i="1"/>
  <c r="S584" i="1"/>
  <c r="O584" i="1"/>
  <c r="K584" i="1"/>
  <c r="G584" i="1"/>
  <c r="C584" i="1"/>
  <c r="AY583" i="1"/>
  <c r="AU583" i="1"/>
  <c r="AQ583" i="1"/>
  <c r="AM583" i="1"/>
  <c r="AI583" i="1"/>
  <c r="AE583" i="1"/>
  <c r="AA583" i="1"/>
  <c r="W583" i="1"/>
  <c r="S583" i="1"/>
  <c r="O583" i="1"/>
  <c r="K583" i="1"/>
  <c r="G583" i="1"/>
  <c r="C583" i="1"/>
  <c r="AY582" i="1"/>
  <c r="AU582" i="1"/>
  <c r="AQ582" i="1"/>
  <c r="AM582" i="1"/>
  <c r="AI582" i="1"/>
  <c r="AE582" i="1"/>
  <c r="AA582" i="1"/>
  <c r="W582" i="1"/>
  <c r="S582" i="1"/>
  <c r="O582" i="1"/>
  <c r="K582" i="1"/>
  <c r="G582" i="1"/>
  <c r="C582" i="1"/>
  <c r="AY581" i="1"/>
  <c r="AU581" i="1"/>
  <c r="AQ581" i="1"/>
  <c r="AM581" i="1"/>
  <c r="AI581" i="1"/>
  <c r="AE581" i="1"/>
  <c r="AA581" i="1"/>
  <c r="W581" i="1"/>
  <c r="S581" i="1"/>
  <c r="O581" i="1"/>
  <c r="K581" i="1"/>
  <c r="G581" i="1"/>
  <c r="C581" i="1"/>
  <c r="AY580" i="1"/>
  <c r="AU580" i="1"/>
  <c r="AQ580" i="1"/>
  <c r="AM580" i="1"/>
  <c r="AI580" i="1"/>
  <c r="AE580" i="1"/>
  <c r="AA580" i="1"/>
  <c r="W580" i="1"/>
  <c r="S580" i="1"/>
  <c r="O580" i="1"/>
  <c r="K580" i="1"/>
  <c r="G580" i="1"/>
  <c r="C580" i="1"/>
  <c r="AY579" i="1"/>
  <c r="AU579" i="1"/>
  <c r="AQ579" i="1"/>
  <c r="AM579" i="1"/>
  <c r="AI579" i="1"/>
  <c r="AE579" i="1"/>
  <c r="AA579" i="1"/>
  <c r="W579" i="1"/>
  <c r="S579" i="1"/>
  <c r="O579" i="1"/>
  <c r="K579" i="1"/>
  <c r="G579" i="1"/>
  <c r="C579" i="1"/>
  <c r="AY578" i="1"/>
  <c r="AU578" i="1"/>
  <c r="AQ578" i="1"/>
  <c r="AM578" i="1"/>
  <c r="AI578" i="1"/>
  <c r="AE578" i="1"/>
  <c r="AA578" i="1"/>
  <c r="W578" i="1"/>
  <c r="S578" i="1"/>
  <c r="O578" i="1"/>
  <c r="K578" i="1"/>
  <c r="G578" i="1"/>
  <c r="C578" i="1"/>
  <c r="AY577" i="1"/>
  <c r="AU577" i="1"/>
  <c r="AQ577" i="1"/>
  <c r="AM577" i="1"/>
  <c r="AI577" i="1"/>
  <c r="AE577" i="1"/>
  <c r="AA577" i="1"/>
  <c r="W577" i="1"/>
  <c r="S577" i="1"/>
  <c r="O577" i="1"/>
  <c r="K577" i="1"/>
  <c r="G577" i="1"/>
  <c r="C577" i="1"/>
  <c r="AY576" i="1"/>
  <c r="AU576" i="1"/>
  <c r="AQ576" i="1"/>
  <c r="AM576" i="1"/>
  <c r="AI576" i="1"/>
  <c r="AE576" i="1"/>
  <c r="AA576" i="1"/>
  <c r="W576" i="1"/>
  <c r="S576" i="1"/>
  <c r="O576" i="1"/>
  <c r="K576" i="1"/>
  <c r="G576" i="1"/>
  <c r="C576" i="1"/>
  <c r="AY575" i="1"/>
  <c r="AU575" i="1"/>
  <c r="AQ575" i="1"/>
  <c r="AM575" i="1"/>
  <c r="AI575" i="1"/>
  <c r="AE575" i="1"/>
  <c r="AA575" i="1"/>
  <c r="W575" i="1"/>
  <c r="S575" i="1"/>
  <c r="O575" i="1"/>
  <c r="K575" i="1"/>
  <c r="G575" i="1"/>
  <c r="C575" i="1"/>
  <c r="AY574" i="1"/>
  <c r="AU574" i="1"/>
  <c r="AQ574" i="1"/>
  <c r="AM574" i="1"/>
  <c r="AI574" i="1"/>
  <c r="AE574" i="1"/>
  <c r="AA574" i="1"/>
  <c r="W574" i="1"/>
  <c r="S574" i="1"/>
  <c r="O574" i="1"/>
  <c r="K574" i="1"/>
  <c r="G574" i="1"/>
  <c r="C574" i="1"/>
  <c r="AY573" i="1"/>
  <c r="AU573" i="1"/>
  <c r="AQ573" i="1"/>
  <c r="AM573" i="1"/>
  <c r="AI573" i="1"/>
  <c r="AE573" i="1"/>
  <c r="AA573" i="1"/>
  <c r="W573" i="1"/>
  <c r="S573" i="1"/>
  <c r="O573" i="1"/>
  <c r="K573" i="1"/>
  <c r="G573" i="1"/>
  <c r="C573" i="1"/>
  <c r="AY572" i="1"/>
  <c r="AY568" i="1" s="1"/>
  <c r="AY567" i="1" s="1"/>
  <c r="AY1134" i="1" s="1"/>
  <c r="AU572" i="1"/>
  <c r="AQ572" i="1"/>
  <c r="AM572" i="1"/>
  <c r="AI572" i="1"/>
  <c r="AI568" i="1" s="1"/>
  <c r="AI567" i="1" s="1"/>
  <c r="AI1134" i="1" s="1"/>
  <c r="AE572" i="1"/>
  <c r="AA572" i="1"/>
  <c r="W572" i="1"/>
  <c r="S572" i="1"/>
  <c r="S568" i="1" s="1"/>
  <c r="S567" i="1" s="1"/>
  <c r="S1134" i="1" s="1"/>
  <c r="O572" i="1"/>
  <c r="K572" i="1"/>
  <c r="G572" i="1"/>
  <c r="C572" i="1"/>
  <c r="C568" i="1" s="1"/>
  <c r="C567" i="1" s="1"/>
  <c r="C1134" i="1" s="1"/>
  <c r="AY571" i="1"/>
  <c r="AU571" i="1"/>
  <c r="AQ571" i="1"/>
  <c r="AM571" i="1"/>
  <c r="AM568" i="1" s="1"/>
  <c r="AM567" i="1" s="1"/>
  <c r="AM1134" i="1" s="1"/>
  <c r="AI571" i="1"/>
  <c r="AE571" i="1"/>
  <c r="AA571" i="1"/>
  <c r="W571" i="1"/>
  <c r="W568" i="1" s="1"/>
  <c r="W567" i="1" s="1"/>
  <c r="W1134" i="1" s="1"/>
  <c r="S571" i="1"/>
  <c r="O571" i="1"/>
  <c r="K571" i="1"/>
  <c r="G571" i="1"/>
  <c r="G568" i="1" s="1"/>
  <c r="G567" i="1" s="1"/>
  <c r="G1134" i="1" s="1"/>
  <c r="C571" i="1"/>
  <c r="AY570" i="1"/>
  <c r="AU570" i="1"/>
  <c r="AQ570" i="1"/>
  <c r="AQ568" i="1" s="1"/>
  <c r="AQ567" i="1" s="1"/>
  <c r="AQ1134" i="1" s="1"/>
  <c r="AM570" i="1"/>
  <c r="AI570" i="1"/>
  <c r="AE570" i="1"/>
  <c r="AA570" i="1"/>
  <c r="AA568" i="1" s="1"/>
  <c r="AA567" i="1" s="1"/>
  <c r="AA1134" i="1" s="1"/>
  <c r="W570" i="1"/>
  <c r="S570" i="1"/>
  <c r="O570" i="1"/>
  <c r="K570" i="1"/>
  <c r="K568" i="1" s="1"/>
  <c r="K567" i="1" s="1"/>
  <c r="K1134" i="1" s="1"/>
  <c r="G570" i="1"/>
  <c r="C570" i="1"/>
  <c r="AY569" i="1"/>
  <c r="AU569" i="1"/>
  <c r="AU568" i="1" s="1"/>
  <c r="AQ569" i="1"/>
  <c r="AM569" i="1"/>
  <c r="AI569" i="1"/>
  <c r="AE569" i="1"/>
  <c r="AE568" i="1" s="1"/>
  <c r="AA569" i="1"/>
  <c r="W569" i="1"/>
  <c r="S569" i="1"/>
  <c r="O569" i="1"/>
  <c r="O568" i="1" s="1"/>
  <c r="K569" i="1"/>
  <c r="G569" i="1"/>
  <c r="C569" i="1"/>
  <c r="BB568" i="1"/>
  <c r="BB567" i="1" s="1"/>
  <c r="BB1134" i="1" s="1"/>
  <c r="BA568" i="1"/>
  <c r="AZ568" i="1"/>
  <c r="AX568" i="1"/>
  <c r="AW568" i="1"/>
  <c r="AV568" i="1"/>
  <c r="AT568" i="1"/>
  <c r="AT567" i="1" s="1"/>
  <c r="AT1134" i="1" s="1"/>
  <c r="AS568" i="1"/>
  <c r="AR568" i="1"/>
  <c r="AP568" i="1"/>
  <c r="AO568" i="1"/>
  <c r="AN568" i="1"/>
  <c r="AL568" i="1"/>
  <c r="AL567" i="1" s="1"/>
  <c r="AL1134" i="1" s="1"/>
  <c r="AK568" i="1"/>
  <c r="AJ568" i="1"/>
  <c r="AH568" i="1"/>
  <c r="AG568" i="1"/>
  <c r="AF568" i="1"/>
  <c r="AD568" i="1"/>
  <c r="AD567" i="1" s="1"/>
  <c r="AD1134" i="1" s="1"/>
  <c r="AC568" i="1"/>
  <c r="AB568" i="1"/>
  <c r="Z568" i="1"/>
  <c r="Y568" i="1"/>
  <c r="X568" i="1"/>
  <c r="V568" i="1"/>
  <c r="V567" i="1" s="1"/>
  <c r="V1134" i="1" s="1"/>
  <c r="U568" i="1"/>
  <c r="T568" i="1"/>
  <c r="R568" i="1"/>
  <c r="Q568" i="1"/>
  <c r="P568" i="1"/>
  <c r="N568" i="1"/>
  <c r="N567" i="1" s="1"/>
  <c r="N1134" i="1" s="1"/>
  <c r="M568" i="1"/>
  <c r="L568" i="1"/>
  <c r="J568" i="1"/>
  <c r="I568" i="1"/>
  <c r="H568" i="1"/>
  <c r="F568" i="1"/>
  <c r="F567" i="1" s="1"/>
  <c r="F1134" i="1" s="1"/>
  <c r="E568" i="1"/>
  <c r="D568" i="1"/>
  <c r="AZ567" i="1"/>
  <c r="AZ1134" i="1" s="1"/>
  <c r="AX567" i="1"/>
  <c r="AX1134" i="1" s="1"/>
  <c r="AV567" i="1"/>
  <c r="AV1134" i="1" s="1"/>
  <c r="AR567" i="1"/>
  <c r="AR1134" i="1" s="1"/>
  <c r="AP567" i="1"/>
  <c r="AP1134" i="1" s="1"/>
  <c r="AN567" i="1"/>
  <c r="AN1134" i="1" s="1"/>
  <c r="AJ567" i="1"/>
  <c r="AJ1134" i="1" s="1"/>
  <c r="AH567" i="1"/>
  <c r="AH1134" i="1" s="1"/>
  <c r="AF567" i="1"/>
  <c r="AF1134" i="1" s="1"/>
  <c r="AB567" i="1"/>
  <c r="AB1134" i="1" s="1"/>
  <c r="Z567" i="1"/>
  <c r="Z1134" i="1" s="1"/>
  <c r="X567" i="1"/>
  <c r="X1134" i="1" s="1"/>
  <c r="T567" i="1"/>
  <c r="T1134" i="1" s="1"/>
  <c r="R567" i="1"/>
  <c r="R1134" i="1" s="1"/>
  <c r="P567" i="1"/>
  <c r="P1134" i="1" s="1"/>
  <c r="L567" i="1"/>
  <c r="L1134" i="1" s="1"/>
  <c r="J567" i="1"/>
  <c r="J1134" i="1" s="1"/>
  <c r="H567" i="1"/>
  <c r="H1134" i="1" s="1"/>
  <c r="D567" i="1"/>
  <c r="D1134" i="1" s="1"/>
  <c r="AY566" i="1"/>
  <c r="AU566" i="1"/>
  <c r="AQ566" i="1"/>
  <c r="AM566" i="1"/>
  <c r="AI566" i="1"/>
  <c r="AE566" i="1"/>
  <c r="AA566" i="1"/>
  <c r="W566" i="1"/>
  <c r="S566" i="1"/>
  <c r="O566" i="1"/>
  <c r="K566" i="1"/>
  <c r="G566" i="1"/>
  <c r="C566" i="1"/>
  <c r="AY565" i="1"/>
  <c r="AU565" i="1"/>
  <c r="AQ565" i="1"/>
  <c r="AM565" i="1"/>
  <c r="AI565" i="1"/>
  <c r="AE565" i="1"/>
  <c r="AA565" i="1"/>
  <c r="W565" i="1"/>
  <c r="S565" i="1"/>
  <c r="O565" i="1"/>
  <c r="K565" i="1"/>
  <c r="G565" i="1"/>
  <c r="C565" i="1"/>
  <c r="AY564" i="1"/>
  <c r="AU564" i="1"/>
  <c r="AQ564" i="1"/>
  <c r="AM564" i="1"/>
  <c r="AI564" i="1"/>
  <c r="AE564" i="1"/>
  <c r="AA564" i="1"/>
  <c r="W564" i="1"/>
  <c r="S564" i="1"/>
  <c r="O564" i="1"/>
  <c r="K564" i="1"/>
  <c r="G564" i="1"/>
  <c r="C564" i="1"/>
  <c r="AY563" i="1"/>
  <c r="AU563" i="1"/>
  <c r="AQ563" i="1"/>
  <c r="AM563" i="1"/>
  <c r="AI563" i="1"/>
  <c r="AE563" i="1"/>
  <c r="AA563" i="1"/>
  <c r="W563" i="1"/>
  <c r="S563" i="1"/>
  <c r="O563" i="1"/>
  <c r="K563" i="1"/>
  <c r="G563" i="1"/>
  <c r="C563" i="1"/>
  <c r="AY562" i="1"/>
  <c r="AU562" i="1"/>
  <c r="AQ562" i="1"/>
  <c r="AM562" i="1"/>
  <c r="AI562" i="1"/>
  <c r="AE562" i="1"/>
  <c r="AA562" i="1"/>
  <c r="W562" i="1"/>
  <c r="S562" i="1"/>
  <c r="O562" i="1"/>
  <c r="K562" i="1"/>
  <c r="G562" i="1"/>
  <c r="C562" i="1"/>
  <c r="AY561" i="1"/>
  <c r="AY1132" i="1" s="1"/>
  <c r="AU561" i="1"/>
  <c r="AU1132" i="1" s="1"/>
  <c r="AQ561" i="1"/>
  <c r="AQ1132" i="1" s="1"/>
  <c r="AM561" i="1"/>
  <c r="AM1132" i="1" s="1"/>
  <c r="AI561" i="1"/>
  <c r="AI1132" i="1" s="1"/>
  <c r="AE561" i="1"/>
  <c r="AE1132" i="1" s="1"/>
  <c r="AA561" i="1"/>
  <c r="AA1132" i="1" s="1"/>
  <c r="W561" i="1"/>
  <c r="W1132" i="1" s="1"/>
  <c r="S561" i="1"/>
  <c r="S1132" i="1" s="1"/>
  <c r="O561" i="1"/>
  <c r="O1132" i="1" s="1"/>
  <c r="K561" i="1"/>
  <c r="K1132" i="1" s="1"/>
  <c r="G561" i="1"/>
  <c r="G1132" i="1" s="1"/>
  <c r="C561" i="1"/>
  <c r="C1132" i="1" s="1"/>
  <c r="AY560" i="1"/>
  <c r="AY1131" i="1" s="1"/>
  <c r="AU560" i="1"/>
  <c r="AU1131" i="1" s="1"/>
  <c r="AQ560" i="1"/>
  <c r="AQ1131" i="1" s="1"/>
  <c r="AM560" i="1"/>
  <c r="AM1131" i="1" s="1"/>
  <c r="AI560" i="1"/>
  <c r="AI1131" i="1" s="1"/>
  <c r="AE560" i="1"/>
  <c r="AE1131" i="1" s="1"/>
  <c r="AA560" i="1"/>
  <c r="AA1131" i="1" s="1"/>
  <c r="W560" i="1"/>
  <c r="W1131" i="1" s="1"/>
  <c r="S560" i="1"/>
  <c r="S1131" i="1" s="1"/>
  <c r="O560" i="1"/>
  <c r="O1131" i="1" s="1"/>
  <c r="K560" i="1"/>
  <c r="K1131" i="1" s="1"/>
  <c r="G560" i="1"/>
  <c r="G1131" i="1" s="1"/>
  <c r="C560" i="1"/>
  <c r="C1131" i="1" s="1"/>
  <c r="AY559" i="1"/>
  <c r="AY1130" i="1" s="1"/>
  <c r="AY1129" i="1" s="1"/>
  <c r="AU559" i="1"/>
  <c r="AU1130" i="1" s="1"/>
  <c r="AU1129" i="1" s="1"/>
  <c r="AQ559" i="1"/>
  <c r="AQ1130" i="1" s="1"/>
  <c r="AM559" i="1"/>
  <c r="AM1130" i="1" s="1"/>
  <c r="AI559" i="1"/>
  <c r="AI1130" i="1" s="1"/>
  <c r="AI1129" i="1" s="1"/>
  <c r="AE559" i="1"/>
  <c r="AE1130" i="1" s="1"/>
  <c r="AE1129" i="1" s="1"/>
  <c r="AA559" i="1"/>
  <c r="AA1130" i="1" s="1"/>
  <c r="W559" i="1"/>
  <c r="W1130" i="1" s="1"/>
  <c r="S559" i="1"/>
  <c r="S1130" i="1" s="1"/>
  <c r="S1129" i="1" s="1"/>
  <c r="O559" i="1"/>
  <c r="O1130" i="1" s="1"/>
  <c r="O1129" i="1" s="1"/>
  <c r="K559" i="1"/>
  <c r="K1130" i="1" s="1"/>
  <c r="G559" i="1"/>
  <c r="G1130" i="1" s="1"/>
  <c r="C559" i="1"/>
  <c r="C1130" i="1" s="1"/>
  <c r="C1129" i="1" s="1"/>
  <c r="BB558" i="1"/>
  <c r="AY558" i="1" s="1"/>
  <c r="BA558" i="1"/>
  <c r="AZ558" i="1"/>
  <c r="AX558" i="1"/>
  <c r="AU558" i="1" s="1"/>
  <c r="AW558" i="1"/>
  <c r="AV558" i="1"/>
  <c r="AT558" i="1"/>
  <c r="AQ558" i="1" s="1"/>
  <c r="AS558" i="1"/>
  <c r="AR558" i="1"/>
  <c r="AP558" i="1"/>
  <c r="AM558" i="1" s="1"/>
  <c r="AO558" i="1"/>
  <c r="AN558" i="1"/>
  <c r="AL558" i="1"/>
  <c r="AI558" i="1" s="1"/>
  <c r="AK558" i="1"/>
  <c r="AJ558" i="1"/>
  <c r="AH558" i="1"/>
  <c r="AE558" i="1" s="1"/>
  <c r="AG558" i="1"/>
  <c r="AF558" i="1"/>
  <c r="AD558" i="1"/>
  <c r="AA558" i="1" s="1"/>
  <c r="AC558" i="1"/>
  <c r="AB558" i="1"/>
  <c r="Z558" i="1"/>
  <c r="W558" i="1" s="1"/>
  <c r="Y558" i="1"/>
  <c r="X558" i="1"/>
  <c r="V558" i="1"/>
  <c r="S558" i="1" s="1"/>
  <c r="U558" i="1"/>
  <c r="T558" i="1"/>
  <c r="R558" i="1"/>
  <c r="O558" i="1" s="1"/>
  <c r="Q558" i="1"/>
  <c r="P558" i="1"/>
  <c r="N558" i="1"/>
  <c r="K558" i="1" s="1"/>
  <c r="M558" i="1"/>
  <c r="L558" i="1"/>
  <c r="J558" i="1"/>
  <c r="G558" i="1" s="1"/>
  <c r="I558" i="1"/>
  <c r="H558" i="1"/>
  <c r="F558" i="1"/>
  <c r="C558" i="1" s="1"/>
  <c r="E558" i="1"/>
  <c r="D558" i="1"/>
  <c r="AY557" i="1"/>
  <c r="AY553" i="1" s="1"/>
  <c r="AU557" i="1"/>
  <c r="AQ557" i="1"/>
  <c r="AM557" i="1"/>
  <c r="AI557" i="1"/>
  <c r="AI553" i="1" s="1"/>
  <c r="AE557" i="1"/>
  <c r="AA557" i="1"/>
  <c r="W557" i="1"/>
  <c r="S557" i="1"/>
  <c r="S553" i="1" s="1"/>
  <c r="O557" i="1"/>
  <c r="K557" i="1"/>
  <c r="G557" i="1"/>
  <c r="C557" i="1"/>
  <c r="C553" i="1" s="1"/>
  <c r="AY556" i="1"/>
  <c r="AU556" i="1"/>
  <c r="AQ556" i="1"/>
  <c r="AM556" i="1"/>
  <c r="AI556" i="1"/>
  <c r="AE556" i="1"/>
  <c r="AA556" i="1"/>
  <c r="W556" i="1"/>
  <c r="S556" i="1"/>
  <c r="O556" i="1"/>
  <c r="K556" i="1"/>
  <c r="G556" i="1"/>
  <c r="C556" i="1"/>
  <c r="AY555" i="1"/>
  <c r="AU555" i="1"/>
  <c r="AQ555" i="1"/>
  <c r="AQ553" i="1" s="1"/>
  <c r="AM555" i="1"/>
  <c r="AI555" i="1"/>
  <c r="AE555" i="1"/>
  <c r="AA555" i="1"/>
  <c r="AA553" i="1" s="1"/>
  <c r="W555" i="1"/>
  <c r="S555" i="1"/>
  <c r="O555" i="1"/>
  <c r="K555" i="1"/>
  <c r="K553" i="1" s="1"/>
  <c r="G555" i="1"/>
  <c r="C555" i="1"/>
  <c r="AY554" i="1"/>
  <c r="AY1128" i="1" s="1"/>
  <c r="AY1126" i="1" s="1"/>
  <c r="AU554" i="1"/>
  <c r="AQ554" i="1"/>
  <c r="AM554" i="1"/>
  <c r="AM1128" i="1" s="1"/>
  <c r="AM1126" i="1" s="1"/>
  <c r="AI554" i="1"/>
  <c r="AI1128" i="1" s="1"/>
  <c r="AI1126" i="1" s="1"/>
  <c r="AE554" i="1"/>
  <c r="AA554" i="1"/>
  <c r="W554" i="1"/>
  <c r="W1128" i="1" s="1"/>
  <c r="W1126" i="1" s="1"/>
  <c r="S554" i="1"/>
  <c r="S1128" i="1" s="1"/>
  <c r="S1126" i="1" s="1"/>
  <c r="O554" i="1"/>
  <c r="K554" i="1"/>
  <c r="G554" i="1"/>
  <c r="G1128" i="1" s="1"/>
  <c r="G1126" i="1" s="1"/>
  <c r="C554" i="1"/>
  <c r="C1128" i="1" s="1"/>
  <c r="C1126" i="1" s="1"/>
  <c r="BB553" i="1"/>
  <c r="BA553" i="1"/>
  <c r="AZ553" i="1"/>
  <c r="AX553" i="1"/>
  <c r="AW553" i="1"/>
  <c r="AV553" i="1"/>
  <c r="AT553" i="1"/>
  <c r="AS553" i="1"/>
  <c r="AR553" i="1"/>
  <c r="AP553" i="1"/>
  <c r="AO553" i="1"/>
  <c r="AN553" i="1"/>
  <c r="AL553" i="1"/>
  <c r="AK553" i="1"/>
  <c r="AJ553" i="1"/>
  <c r="AH553" i="1"/>
  <c r="AG553" i="1"/>
  <c r="AF553" i="1"/>
  <c r="AD553" i="1"/>
  <c r="AC553" i="1"/>
  <c r="AB553" i="1"/>
  <c r="Z553" i="1"/>
  <c r="Y553" i="1"/>
  <c r="X553" i="1"/>
  <c r="V553" i="1"/>
  <c r="U553" i="1"/>
  <c r="T553" i="1"/>
  <c r="R553" i="1"/>
  <c r="Q553" i="1"/>
  <c r="P553" i="1"/>
  <c r="N553" i="1"/>
  <c r="M553" i="1"/>
  <c r="L553" i="1"/>
  <c r="J553" i="1"/>
  <c r="I553" i="1"/>
  <c r="H553" i="1"/>
  <c r="F553" i="1"/>
  <c r="E553" i="1"/>
  <c r="D553" i="1"/>
  <c r="AY552" i="1"/>
  <c r="AU552" i="1"/>
  <c r="AQ552" i="1"/>
  <c r="AM552" i="1"/>
  <c r="AI552" i="1"/>
  <c r="AE552" i="1"/>
  <c r="AA552" i="1"/>
  <c r="W552" i="1"/>
  <c r="S552" i="1"/>
  <c r="O552" i="1"/>
  <c r="K552" i="1"/>
  <c r="G552" i="1"/>
  <c r="C552" i="1"/>
  <c r="AY551" i="1"/>
  <c r="AU551" i="1"/>
  <c r="AQ551" i="1"/>
  <c r="AM551" i="1"/>
  <c r="AI551" i="1"/>
  <c r="AE551" i="1"/>
  <c r="AA551" i="1"/>
  <c r="W551" i="1"/>
  <c r="S551" i="1"/>
  <c r="O551" i="1"/>
  <c r="K551" i="1"/>
  <c r="G551" i="1"/>
  <c r="C551" i="1"/>
  <c r="AY550" i="1"/>
  <c r="AU550" i="1"/>
  <c r="AQ550" i="1"/>
  <c r="AM550" i="1"/>
  <c r="AI550" i="1"/>
  <c r="AE550" i="1"/>
  <c r="AA550" i="1"/>
  <c r="W550" i="1"/>
  <c r="S550" i="1"/>
  <c r="O550" i="1"/>
  <c r="K550" i="1"/>
  <c r="G550" i="1"/>
  <c r="C550" i="1"/>
  <c r="AY549" i="1"/>
  <c r="AU549" i="1"/>
  <c r="AQ549" i="1"/>
  <c r="AM549" i="1"/>
  <c r="AI549" i="1"/>
  <c r="AE549" i="1"/>
  <c r="AA549" i="1"/>
  <c r="W549" i="1"/>
  <c r="S549" i="1"/>
  <c r="O549" i="1"/>
  <c r="K549" i="1"/>
  <c r="G549" i="1"/>
  <c r="C549" i="1"/>
  <c r="AY548" i="1"/>
  <c r="AU548" i="1"/>
  <c r="AQ548" i="1"/>
  <c r="AM548" i="1"/>
  <c r="AI548" i="1"/>
  <c r="AE548" i="1"/>
  <c r="AA548" i="1"/>
  <c r="W548" i="1"/>
  <c r="S548" i="1"/>
  <c r="O548" i="1"/>
  <c r="K548" i="1"/>
  <c r="G548" i="1"/>
  <c r="C548" i="1"/>
  <c r="AY547" i="1"/>
  <c r="AU547" i="1"/>
  <c r="AQ547" i="1"/>
  <c r="AM547" i="1"/>
  <c r="AI547" i="1"/>
  <c r="AE547" i="1"/>
  <c r="AA547" i="1"/>
  <c r="W547" i="1"/>
  <c r="S547" i="1"/>
  <c r="O547" i="1"/>
  <c r="K547" i="1"/>
  <c r="G547" i="1"/>
  <c r="C547" i="1"/>
  <c r="AY546" i="1"/>
  <c r="AU546" i="1"/>
  <c r="AQ546" i="1"/>
  <c r="AM546" i="1"/>
  <c r="AI546" i="1"/>
  <c r="AE546" i="1"/>
  <c r="AA546" i="1"/>
  <c r="W546" i="1"/>
  <c r="S546" i="1"/>
  <c r="O546" i="1"/>
  <c r="K546" i="1"/>
  <c r="G546" i="1"/>
  <c r="C546" i="1"/>
  <c r="AY545" i="1"/>
  <c r="AU545" i="1"/>
  <c r="AQ545" i="1"/>
  <c r="AM545" i="1"/>
  <c r="AI545" i="1"/>
  <c r="AE545" i="1"/>
  <c r="AA545" i="1"/>
  <c r="W545" i="1"/>
  <c r="S545" i="1"/>
  <c r="O545" i="1"/>
  <c r="K545" i="1"/>
  <c r="G545" i="1"/>
  <c r="C545" i="1"/>
  <c r="AY544" i="1"/>
  <c r="AU544" i="1"/>
  <c r="AQ544" i="1"/>
  <c r="AM544" i="1"/>
  <c r="AI544" i="1"/>
  <c r="AE544" i="1"/>
  <c r="AA544" i="1"/>
  <c r="W544" i="1"/>
  <c r="S544" i="1"/>
  <c r="O544" i="1"/>
  <c r="K544" i="1"/>
  <c r="G544" i="1"/>
  <c r="C544" i="1"/>
  <c r="AY543" i="1"/>
  <c r="AU543" i="1"/>
  <c r="AQ543" i="1"/>
  <c r="AM543" i="1"/>
  <c r="AI543" i="1"/>
  <c r="AE543" i="1"/>
  <c r="AA543" i="1"/>
  <c r="W543" i="1"/>
  <c r="S543" i="1"/>
  <c r="O543" i="1"/>
  <c r="K543" i="1"/>
  <c r="G543" i="1"/>
  <c r="C543" i="1"/>
  <c r="AY542" i="1"/>
  <c r="AU542" i="1"/>
  <c r="AQ542" i="1"/>
  <c r="AM542" i="1"/>
  <c r="AI542" i="1"/>
  <c r="AE542" i="1"/>
  <c r="AA542" i="1"/>
  <c r="W542" i="1"/>
  <c r="S542" i="1"/>
  <c r="O542" i="1"/>
  <c r="K542" i="1"/>
  <c r="G542" i="1"/>
  <c r="C542" i="1"/>
  <c r="AY541" i="1"/>
  <c r="AU541" i="1"/>
  <c r="AQ541" i="1"/>
  <c r="AM541" i="1"/>
  <c r="AI541" i="1"/>
  <c r="AE541" i="1"/>
  <c r="AA541" i="1"/>
  <c r="W541" i="1"/>
  <c r="S541" i="1"/>
  <c r="O541" i="1"/>
  <c r="K541" i="1"/>
  <c r="G541" i="1"/>
  <c r="C541" i="1"/>
  <c r="AY540" i="1"/>
  <c r="AY538" i="1" s="1"/>
  <c r="AY1124" i="1" s="1"/>
  <c r="AU540" i="1"/>
  <c r="AQ540" i="1"/>
  <c r="AM540" i="1"/>
  <c r="AI540" i="1"/>
  <c r="AI538" i="1" s="1"/>
  <c r="AI1124" i="1" s="1"/>
  <c r="AE540" i="1"/>
  <c r="AA540" i="1"/>
  <c r="W540" i="1"/>
  <c r="S540" i="1"/>
  <c r="S538" i="1" s="1"/>
  <c r="S1124" i="1" s="1"/>
  <c r="O540" i="1"/>
  <c r="K540" i="1"/>
  <c r="G540" i="1"/>
  <c r="C540" i="1"/>
  <c r="C538" i="1" s="1"/>
  <c r="C1124" i="1" s="1"/>
  <c r="AY539" i="1"/>
  <c r="AU539" i="1"/>
  <c r="AU538" i="1" s="1"/>
  <c r="AU1124" i="1" s="1"/>
  <c r="AQ539" i="1"/>
  <c r="AQ538" i="1" s="1"/>
  <c r="AQ1124" i="1" s="1"/>
  <c r="AM539" i="1"/>
  <c r="AM538" i="1" s="1"/>
  <c r="AM1124" i="1" s="1"/>
  <c r="AI539" i="1"/>
  <c r="AE539" i="1"/>
  <c r="AE538" i="1" s="1"/>
  <c r="AE1124" i="1" s="1"/>
  <c r="AA539" i="1"/>
  <c r="AA538" i="1" s="1"/>
  <c r="AA1124" i="1" s="1"/>
  <c r="W539" i="1"/>
  <c r="W538" i="1" s="1"/>
  <c r="W1124" i="1" s="1"/>
  <c r="S539" i="1"/>
  <c r="O539" i="1"/>
  <c r="O538" i="1" s="1"/>
  <c r="O1124" i="1" s="1"/>
  <c r="K539" i="1"/>
  <c r="K538" i="1" s="1"/>
  <c r="K1124" i="1" s="1"/>
  <c r="G539" i="1"/>
  <c r="G538" i="1" s="1"/>
  <c r="G1124" i="1" s="1"/>
  <c r="C539" i="1"/>
  <c r="BB538" i="1"/>
  <c r="BB1124" i="1" s="1"/>
  <c r="BA538" i="1"/>
  <c r="BA1124" i="1" s="1"/>
  <c r="AZ538" i="1"/>
  <c r="AX538" i="1"/>
  <c r="AX1124" i="1" s="1"/>
  <c r="AW538" i="1"/>
  <c r="AW1124" i="1" s="1"/>
  <c r="AV538" i="1"/>
  <c r="AT538" i="1"/>
  <c r="AT1124" i="1" s="1"/>
  <c r="AS538" i="1"/>
  <c r="AS1124" i="1" s="1"/>
  <c r="AR538" i="1"/>
  <c r="AP538" i="1"/>
  <c r="AP1124" i="1" s="1"/>
  <c r="AO538" i="1"/>
  <c r="AO1124" i="1" s="1"/>
  <c r="AN538" i="1"/>
  <c r="AL538" i="1"/>
  <c r="AL1124" i="1" s="1"/>
  <c r="AK538" i="1"/>
  <c r="AK1124" i="1" s="1"/>
  <c r="AJ538" i="1"/>
  <c r="AH538" i="1"/>
  <c r="AH1124" i="1" s="1"/>
  <c r="AG538" i="1"/>
  <c r="AG1124" i="1" s="1"/>
  <c r="AF538" i="1"/>
  <c r="AD538" i="1"/>
  <c r="AD1124" i="1" s="1"/>
  <c r="AC538" i="1"/>
  <c r="AC1124" i="1" s="1"/>
  <c r="AB538" i="1"/>
  <c r="Z538" i="1"/>
  <c r="Z1124" i="1" s="1"/>
  <c r="Y538" i="1"/>
  <c r="Y1124" i="1" s="1"/>
  <c r="X538" i="1"/>
  <c r="V538" i="1"/>
  <c r="V1124" i="1" s="1"/>
  <c r="U538" i="1"/>
  <c r="U1124" i="1" s="1"/>
  <c r="T538" i="1"/>
  <c r="R538" i="1"/>
  <c r="R1124" i="1" s="1"/>
  <c r="Q538" i="1"/>
  <c r="Q1124" i="1" s="1"/>
  <c r="P538" i="1"/>
  <c r="N538" i="1"/>
  <c r="N1124" i="1" s="1"/>
  <c r="M538" i="1"/>
  <c r="M1124" i="1" s="1"/>
  <c r="L538" i="1"/>
  <c r="J538" i="1"/>
  <c r="J1124" i="1" s="1"/>
  <c r="I538" i="1"/>
  <c r="I1124" i="1" s="1"/>
  <c r="H538" i="1"/>
  <c r="F538" i="1"/>
  <c r="F1124" i="1" s="1"/>
  <c r="E538" i="1"/>
  <c r="E1124" i="1" s="1"/>
  <c r="D538" i="1"/>
  <c r="AY537" i="1"/>
  <c r="AU537" i="1"/>
  <c r="AQ537" i="1"/>
  <c r="AM537" i="1"/>
  <c r="AI537" i="1"/>
  <c r="AE537" i="1"/>
  <c r="AA537" i="1"/>
  <c r="W537" i="1"/>
  <c r="S537" i="1"/>
  <c r="O537" i="1"/>
  <c r="K537" i="1"/>
  <c r="G537" i="1"/>
  <c r="C537" i="1"/>
  <c r="AY536" i="1"/>
  <c r="AU536" i="1"/>
  <c r="AQ536" i="1"/>
  <c r="AM536" i="1"/>
  <c r="AI536" i="1"/>
  <c r="AE536" i="1"/>
  <c r="AA536" i="1"/>
  <c r="W536" i="1"/>
  <c r="S536" i="1"/>
  <c r="O536" i="1"/>
  <c r="K536" i="1"/>
  <c r="G536" i="1"/>
  <c r="C536" i="1"/>
  <c r="AY535" i="1"/>
  <c r="AU535" i="1"/>
  <c r="AQ535" i="1"/>
  <c r="AM535" i="1"/>
  <c r="AI535" i="1"/>
  <c r="AE535" i="1"/>
  <c r="AA535" i="1"/>
  <c r="W535" i="1"/>
  <c r="S535" i="1"/>
  <c r="O535" i="1"/>
  <c r="K535" i="1"/>
  <c r="G535" i="1"/>
  <c r="C535" i="1"/>
  <c r="AY534" i="1"/>
  <c r="AU534" i="1"/>
  <c r="AQ534" i="1"/>
  <c r="AM534" i="1"/>
  <c r="AI534" i="1"/>
  <c r="AE534" i="1"/>
  <c r="AA534" i="1"/>
  <c r="W534" i="1"/>
  <c r="S534" i="1"/>
  <c r="O534" i="1"/>
  <c r="K534" i="1"/>
  <c r="G534" i="1"/>
  <c r="C534" i="1"/>
  <c r="AY533" i="1"/>
  <c r="AU533" i="1"/>
  <c r="AQ533" i="1"/>
  <c r="AM533" i="1"/>
  <c r="AI533" i="1"/>
  <c r="AE533" i="1"/>
  <c r="AA533" i="1"/>
  <c r="W533" i="1"/>
  <c r="S533" i="1"/>
  <c r="O533" i="1"/>
  <c r="K533" i="1"/>
  <c r="G533" i="1"/>
  <c r="C533" i="1"/>
  <c r="AY532" i="1"/>
  <c r="AU532" i="1"/>
  <c r="AQ532" i="1"/>
  <c r="AM532" i="1"/>
  <c r="AI532" i="1"/>
  <c r="AE532" i="1"/>
  <c r="AA532" i="1"/>
  <c r="W532" i="1"/>
  <c r="S532" i="1"/>
  <c r="O532" i="1"/>
  <c r="K532" i="1"/>
  <c r="G532" i="1"/>
  <c r="C532" i="1"/>
  <c r="AY531" i="1"/>
  <c r="AU531" i="1"/>
  <c r="AQ531" i="1"/>
  <c r="AM531" i="1"/>
  <c r="AI531" i="1"/>
  <c r="AE531" i="1"/>
  <c r="AA531" i="1"/>
  <c r="W531" i="1"/>
  <c r="S531" i="1"/>
  <c r="O531" i="1"/>
  <c r="K531" i="1"/>
  <c r="G531" i="1"/>
  <c r="C531" i="1"/>
  <c r="AY530" i="1"/>
  <c r="AU530" i="1"/>
  <c r="AQ530" i="1"/>
  <c r="AM530" i="1"/>
  <c r="AI530" i="1"/>
  <c r="AE530" i="1"/>
  <c r="AA530" i="1"/>
  <c r="W530" i="1"/>
  <c r="S530" i="1"/>
  <c r="O530" i="1"/>
  <c r="K530" i="1"/>
  <c r="G530" i="1"/>
  <c r="C530" i="1"/>
  <c r="AY529" i="1"/>
  <c r="AU529" i="1"/>
  <c r="AQ529" i="1"/>
  <c r="AM529" i="1"/>
  <c r="AI529" i="1"/>
  <c r="AE529" i="1"/>
  <c r="AA529" i="1"/>
  <c r="W529" i="1"/>
  <c r="S529" i="1"/>
  <c r="O529" i="1"/>
  <c r="K529" i="1"/>
  <c r="G529" i="1"/>
  <c r="C529" i="1"/>
  <c r="AY528" i="1"/>
  <c r="AU528" i="1"/>
  <c r="AQ528" i="1"/>
  <c r="AM528" i="1"/>
  <c r="AI528" i="1"/>
  <c r="AE528" i="1"/>
  <c r="AA528" i="1"/>
  <c r="W528" i="1"/>
  <c r="S528" i="1"/>
  <c r="O528" i="1"/>
  <c r="K528" i="1"/>
  <c r="G528" i="1"/>
  <c r="C528" i="1"/>
  <c r="AY527" i="1"/>
  <c r="AU527" i="1"/>
  <c r="AQ527" i="1"/>
  <c r="AM527" i="1"/>
  <c r="AI527" i="1"/>
  <c r="AE527" i="1"/>
  <c r="AA527" i="1"/>
  <c r="W527" i="1"/>
  <c r="S527" i="1"/>
  <c r="O527" i="1"/>
  <c r="K527" i="1"/>
  <c r="G527" i="1"/>
  <c r="C527" i="1"/>
  <c r="AY526" i="1"/>
  <c r="AU526" i="1"/>
  <c r="AQ526" i="1"/>
  <c r="AM526" i="1"/>
  <c r="AI526" i="1"/>
  <c r="AE526" i="1"/>
  <c r="AA526" i="1"/>
  <c r="W526" i="1"/>
  <c r="S526" i="1"/>
  <c r="O526" i="1"/>
  <c r="K526" i="1"/>
  <c r="G526" i="1"/>
  <c r="C526" i="1"/>
  <c r="AY525" i="1"/>
  <c r="AU525" i="1"/>
  <c r="AQ525" i="1"/>
  <c r="AM525" i="1"/>
  <c r="AI525" i="1"/>
  <c r="AE525" i="1"/>
  <c r="AA525" i="1"/>
  <c r="W525" i="1"/>
  <c r="S525" i="1"/>
  <c r="O525" i="1"/>
  <c r="K525" i="1"/>
  <c r="G525" i="1"/>
  <c r="C525" i="1"/>
  <c r="AY524" i="1"/>
  <c r="AU524" i="1"/>
  <c r="AQ524" i="1"/>
  <c r="AM524" i="1"/>
  <c r="AI524" i="1"/>
  <c r="AE524" i="1"/>
  <c r="AA524" i="1"/>
  <c r="W524" i="1"/>
  <c r="S524" i="1"/>
  <c r="O524" i="1"/>
  <c r="K524" i="1"/>
  <c r="G524" i="1"/>
  <c r="C524" i="1"/>
  <c r="AY523" i="1"/>
  <c r="AU523" i="1"/>
  <c r="AQ523" i="1"/>
  <c r="AM523" i="1"/>
  <c r="AI523" i="1"/>
  <c r="AE523" i="1"/>
  <c r="AA523" i="1"/>
  <c r="W523" i="1"/>
  <c r="S523" i="1"/>
  <c r="O523" i="1"/>
  <c r="K523" i="1"/>
  <c r="G523" i="1"/>
  <c r="C523" i="1"/>
  <c r="BB522" i="1"/>
  <c r="BB1123" i="1" s="1"/>
  <c r="BA522" i="1"/>
  <c r="BA1123" i="1" s="1"/>
  <c r="AZ522" i="1"/>
  <c r="AZ1123" i="1" s="1"/>
  <c r="AY522" i="1"/>
  <c r="AY1123" i="1" s="1"/>
  <c r="AX522" i="1"/>
  <c r="AX1123" i="1" s="1"/>
  <c r="AW522" i="1"/>
  <c r="AW1123" i="1" s="1"/>
  <c r="AV522" i="1"/>
  <c r="AV1123" i="1" s="1"/>
  <c r="AU522" i="1"/>
  <c r="AU1123" i="1" s="1"/>
  <c r="AT522" i="1"/>
  <c r="AT1123" i="1" s="1"/>
  <c r="AS522" i="1"/>
  <c r="AS1123" i="1" s="1"/>
  <c r="AR522" i="1"/>
  <c r="AR1123" i="1" s="1"/>
  <c r="AQ522" i="1"/>
  <c r="AQ1123" i="1" s="1"/>
  <c r="AP522" i="1"/>
  <c r="AP1123" i="1" s="1"/>
  <c r="AO522" i="1"/>
  <c r="AO1123" i="1" s="1"/>
  <c r="AN522" i="1"/>
  <c r="AN1123" i="1" s="1"/>
  <c r="AM522" i="1"/>
  <c r="AM1123" i="1" s="1"/>
  <c r="AL522" i="1"/>
  <c r="AL1123" i="1" s="1"/>
  <c r="AK522" i="1"/>
  <c r="AK1123" i="1" s="1"/>
  <c r="AJ522" i="1"/>
  <c r="AJ1123" i="1" s="1"/>
  <c r="AI522" i="1"/>
  <c r="AI1123" i="1" s="1"/>
  <c r="AH522" i="1"/>
  <c r="AH1123" i="1" s="1"/>
  <c r="AG522" i="1"/>
  <c r="AG1123" i="1" s="1"/>
  <c r="AF522" i="1"/>
  <c r="AF1123" i="1" s="1"/>
  <c r="AE522" i="1"/>
  <c r="AE1123" i="1" s="1"/>
  <c r="AD522" i="1"/>
  <c r="AD1123" i="1" s="1"/>
  <c r="AC522" i="1"/>
  <c r="AC1123" i="1" s="1"/>
  <c r="AB522" i="1"/>
  <c r="AB1123" i="1" s="1"/>
  <c r="AA522" i="1"/>
  <c r="AA1123" i="1" s="1"/>
  <c r="Z522" i="1"/>
  <c r="Z1123" i="1" s="1"/>
  <c r="Y522" i="1"/>
  <c r="Y1123" i="1" s="1"/>
  <c r="X522" i="1"/>
  <c r="X1123" i="1" s="1"/>
  <c r="W522" i="1"/>
  <c r="W1123" i="1" s="1"/>
  <c r="V522" i="1"/>
  <c r="V1123" i="1" s="1"/>
  <c r="U522" i="1"/>
  <c r="U1123" i="1" s="1"/>
  <c r="T522" i="1"/>
  <c r="T1123" i="1" s="1"/>
  <c r="S522" i="1"/>
  <c r="S1123" i="1" s="1"/>
  <c r="R522" i="1"/>
  <c r="R1123" i="1" s="1"/>
  <c r="Q522" i="1"/>
  <c r="Q1123" i="1" s="1"/>
  <c r="P522" i="1"/>
  <c r="P1123" i="1" s="1"/>
  <c r="O522" i="1"/>
  <c r="O1123" i="1" s="1"/>
  <c r="N522" i="1"/>
  <c r="N1123" i="1" s="1"/>
  <c r="M522" i="1"/>
  <c r="M1123" i="1" s="1"/>
  <c r="L522" i="1"/>
  <c r="L1123" i="1" s="1"/>
  <c r="K522" i="1"/>
  <c r="K1123" i="1" s="1"/>
  <c r="J522" i="1"/>
  <c r="J1123" i="1" s="1"/>
  <c r="I522" i="1"/>
  <c r="I1123" i="1" s="1"/>
  <c r="H522" i="1"/>
  <c r="H1123" i="1" s="1"/>
  <c r="G522" i="1"/>
  <c r="G1123" i="1" s="1"/>
  <c r="F522" i="1"/>
  <c r="F1123" i="1" s="1"/>
  <c r="E522" i="1"/>
  <c r="E1123" i="1" s="1"/>
  <c r="D522" i="1"/>
  <c r="D1123" i="1" s="1"/>
  <c r="C522" i="1"/>
  <c r="C1123" i="1" s="1"/>
  <c r="AY520" i="1"/>
  <c r="AU520" i="1"/>
  <c r="AQ520" i="1"/>
  <c r="AM520" i="1"/>
  <c r="AI520" i="1"/>
  <c r="AE520" i="1"/>
  <c r="AA520" i="1"/>
  <c r="W520" i="1"/>
  <c r="S520" i="1"/>
  <c r="O520" i="1"/>
  <c r="K520" i="1"/>
  <c r="G520" i="1"/>
  <c r="C520" i="1"/>
  <c r="AY519" i="1"/>
  <c r="AU519" i="1"/>
  <c r="AQ519" i="1"/>
  <c r="AM519" i="1"/>
  <c r="AI519" i="1"/>
  <c r="AE519" i="1"/>
  <c r="AA519" i="1"/>
  <c r="W519" i="1"/>
  <c r="S519" i="1"/>
  <c r="O519" i="1"/>
  <c r="K519" i="1"/>
  <c r="G519" i="1"/>
  <c r="C519" i="1"/>
  <c r="AY518" i="1"/>
  <c r="AU518" i="1"/>
  <c r="AQ518" i="1"/>
  <c r="AM518" i="1"/>
  <c r="AI518" i="1"/>
  <c r="AE518" i="1"/>
  <c r="AA518" i="1"/>
  <c r="W518" i="1"/>
  <c r="S518" i="1"/>
  <c r="O518" i="1"/>
  <c r="K518" i="1"/>
  <c r="G518" i="1"/>
  <c r="C518" i="1"/>
  <c r="AY517" i="1"/>
  <c r="AY515" i="1" s="1"/>
  <c r="AY1106" i="1" s="1"/>
  <c r="AY1114" i="1" s="1"/>
  <c r="AU517" i="1"/>
  <c r="AQ517" i="1"/>
  <c r="AM517" i="1"/>
  <c r="AI517" i="1"/>
  <c r="AI515" i="1" s="1"/>
  <c r="AI1106" i="1" s="1"/>
  <c r="AI1114" i="1" s="1"/>
  <c r="AE517" i="1"/>
  <c r="AA517" i="1"/>
  <c r="W517" i="1"/>
  <c r="S517" i="1"/>
  <c r="S515" i="1" s="1"/>
  <c r="S1106" i="1" s="1"/>
  <c r="S1114" i="1" s="1"/>
  <c r="O517" i="1"/>
  <c r="K517" i="1"/>
  <c r="G517" i="1"/>
  <c r="C517" i="1"/>
  <c r="C515" i="1" s="1"/>
  <c r="C1106" i="1" s="1"/>
  <c r="C1114" i="1" s="1"/>
  <c r="AY516" i="1"/>
  <c r="AU516" i="1"/>
  <c r="AU515" i="1" s="1"/>
  <c r="AU1106" i="1" s="1"/>
  <c r="AU1114" i="1" s="1"/>
  <c r="AQ516" i="1"/>
  <c r="AQ515" i="1" s="1"/>
  <c r="AQ1106" i="1" s="1"/>
  <c r="AQ1114" i="1" s="1"/>
  <c r="AM516" i="1"/>
  <c r="AM515" i="1" s="1"/>
  <c r="AM1106" i="1" s="1"/>
  <c r="AM1114" i="1" s="1"/>
  <c r="AI516" i="1"/>
  <c r="AE516" i="1"/>
  <c r="AE515" i="1" s="1"/>
  <c r="AE1106" i="1" s="1"/>
  <c r="AE1114" i="1" s="1"/>
  <c r="AA516" i="1"/>
  <c r="AA515" i="1" s="1"/>
  <c r="AA1106" i="1" s="1"/>
  <c r="AA1114" i="1" s="1"/>
  <c r="W516" i="1"/>
  <c r="W515" i="1" s="1"/>
  <c r="W1106" i="1" s="1"/>
  <c r="W1114" i="1" s="1"/>
  <c r="S516" i="1"/>
  <c r="O516" i="1"/>
  <c r="O515" i="1" s="1"/>
  <c r="O1106" i="1" s="1"/>
  <c r="O1114" i="1" s="1"/>
  <c r="K516" i="1"/>
  <c r="K515" i="1" s="1"/>
  <c r="K1106" i="1" s="1"/>
  <c r="K1114" i="1" s="1"/>
  <c r="G516" i="1"/>
  <c r="G515" i="1" s="1"/>
  <c r="G1106" i="1" s="1"/>
  <c r="G1114" i="1" s="1"/>
  <c r="C516" i="1"/>
  <c r="BB515" i="1"/>
  <c r="BB1106" i="1" s="1"/>
  <c r="BB1114" i="1" s="1"/>
  <c r="BA515" i="1"/>
  <c r="BA1106" i="1" s="1"/>
  <c r="BA1114" i="1" s="1"/>
  <c r="AZ515" i="1"/>
  <c r="AZ1106" i="1" s="1"/>
  <c r="AZ1114" i="1" s="1"/>
  <c r="AX515" i="1"/>
  <c r="AX1106" i="1" s="1"/>
  <c r="AX1114" i="1" s="1"/>
  <c r="AW515" i="1"/>
  <c r="AW1106" i="1" s="1"/>
  <c r="AW1114" i="1" s="1"/>
  <c r="AV515" i="1"/>
  <c r="AV1106" i="1" s="1"/>
  <c r="AV1114" i="1" s="1"/>
  <c r="AT515" i="1"/>
  <c r="AT1106" i="1" s="1"/>
  <c r="AT1114" i="1" s="1"/>
  <c r="AS515" i="1"/>
  <c r="AS1106" i="1" s="1"/>
  <c r="AS1114" i="1" s="1"/>
  <c r="AR515" i="1"/>
  <c r="AR1106" i="1" s="1"/>
  <c r="AR1114" i="1" s="1"/>
  <c r="AP515" i="1"/>
  <c r="AP1106" i="1" s="1"/>
  <c r="AP1114" i="1" s="1"/>
  <c r="AO515" i="1"/>
  <c r="AO1106" i="1" s="1"/>
  <c r="AO1114" i="1" s="1"/>
  <c r="AN515" i="1"/>
  <c r="AN1106" i="1" s="1"/>
  <c r="AN1114" i="1" s="1"/>
  <c r="AL515" i="1"/>
  <c r="AL1106" i="1" s="1"/>
  <c r="AL1114" i="1" s="1"/>
  <c r="AK515" i="1"/>
  <c r="AK1106" i="1" s="1"/>
  <c r="AK1114" i="1" s="1"/>
  <c r="AJ515" i="1"/>
  <c r="AJ1106" i="1" s="1"/>
  <c r="AJ1114" i="1" s="1"/>
  <c r="AH515" i="1"/>
  <c r="AH1106" i="1" s="1"/>
  <c r="AH1114" i="1" s="1"/>
  <c r="AG515" i="1"/>
  <c r="AG1106" i="1" s="1"/>
  <c r="AG1114" i="1" s="1"/>
  <c r="AF515" i="1"/>
  <c r="AF1106" i="1" s="1"/>
  <c r="AF1114" i="1" s="1"/>
  <c r="AD515" i="1"/>
  <c r="AD1106" i="1" s="1"/>
  <c r="AD1114" i="1" s="1"/>
  <c r="AC515" i="1"/>
  <c r="AC1106" i="1" s="1"/>
  <c r="AC1114" i="1" s="1"/>
  <c r="AB515" i="1"/>
  <c r="AB1106" i="1" s="1"/>
  <c r="AB1114" i="1" s="1"/>
  <c r="Z515" i="1"/>
  <c r="Z1106" i="1" s="1"/>
  <c r="Z1114" i="1" s="1"/>
  <c r="Y515" i="1"/>
  <c r="Y1106" i="1" s="1"/>
  <c r="Y1114" i="1" s="1"/>
  <c r="X515" i="1"/>
  <c r="X1106" i="1" s="1"/>
  <c r="X1114" i="1" s="1"/>
  <c r="V515" i="1"/>
  <c r="V1106" i="1" s="1"/>
  <c r="V1114" i="1" s="1"/>
  <c r="U515" i="1"/>
  <c r="U1106" i="1" s="1"/>
  <c r="U1114" i="1" s="1"/>
  <c r="T515" i="1"/>
  <c r="T1106" i="1" s="1"/>
  <c r="T1114" i="1" s="1"/>
  <c r="R515" i="1"/>
  <c r="R1106" i="1" s="1"/>
  <c r="R1114" i="1" s="1"/>
  <c r="Q515" i="1"/>
  <c r="Q1106" i="1" s="1"/>
  <c r="Q1114" i="1" s="1"/>
  <c r="P515" i="1"/>
  <c r="P1106" i="1" s="1"/>
  <c r="P1114" i="1" s="1"/>
  <c r="N515" i="1"/>
  <c r="N1106" i="1" s="1"/>
  <c r="N1114" i="1" s="1"/>
  <c r="M515" i="1"/>
  <c r="M1106" i="1" s="1"/>
  <c r="M1114" i="1" s="1"/>
  <c r="L515" i="1"/>
  <c r="L1106" i="1" s="1"/>
  <c r="L1114" i="1" s="1"/>
  <c r="J515" i="1"/>
  <c r="J1106" i="1" s="1"/>
  <c r="J1114" i="1" s="1"/>
  <c r="I515" i="1"/>
  <c r="I1106" i="1" s="1"/>
  <c r="I1114" i="1" s="1"/>
  <c r="H515" i="1"/>
  <c r="H1106" i="1" s="1"/>
  <c r="H1114" i="1" s="1"/>
  <c r="F515" i="1"/>
  <c r="F1106" i="1" s="1"/>
  <c r="F1114" i="1" s="1"/>
  <c r="E515" i="1"/>
  <c r="E1106" i="1" s="1"/>
  <c r="E1114" i="1" s="1"/>
  <c r="D515" i="1"/>
  <c r="D1106" i="1" s="1"/>
  <c r="D1114" i="1" s="1"/>
  <c r="AY514" i="1"/>
  <c r="AU514" i="1"/>
  <c r="AQ514" i="1"/>
  <c r="AM514" i="1"/>
  <c r="AI514" i="1"/>
  <c r="AE514" i="1"/>
  <c r="AA514" i="1"/>
  <c r="W514" i="1"/>
  <c r="S514" i="1"/>
  <c r="O514" i="1"/>
  <c r="K514" i="1"/>
  <c r="G514" i="1"/>
  <c r="C514" i="1"/>
  <c r="AY513" i="1"/>
  <c r="AU513" i="1"/>
  <c r="AQ513" i="1"/>
  <c r="AM513" i="1"/>
  <c r="AI513" i="1"/>
  <c r="AE513" i="1"/>
  <c r="AA513" i="1"/>
  <c r="W513" i="1"/>
  <c r="S513" i="1"/>
  <c r="O513" i="1"/>
  <c r="K513" i="1"/>
  <c r="G513" i="1"/>
  <c r="C513" i="1"/>
  <c r="AY512" i="1"/>
  <c r="AY509" i="1" s="1"/>
  <c r="AY508" i="1" s="1"/>
  <c r="AU512" i="1"/>
  <c r="AQ512" i="1"/>
  <c r="AM512" i="1"/>
  <c r="AI512" i="1"/>
  <c r="AI509" i="1" s="1"/>
  <c r="AI508" i="1" s="1"/>
  <c r="AE512" i="1"/>
  <c r="AA512" i="1"/>
  <c r="W512" i="1"/>
  <c r="S512" i="1"/>
  <c r="S509" i="1" s="1"/>
  <c r="S508" i="1" s="1"/>
  <c r="O512" i="1"/>
  <c r="K512" i="1"/>
  <c r="G512" i="1"/>
  <c r="C512" i="1"/>
  <c r="C509" i="1" s="1"/>
  <c r="C508" i="1" s="1"/>
  <c r="AY511" i="1"/>
  <c r="AU511" i="1"/>
  <c r="AQ511" i="1"/>
  <c r="AM511" i="1"/>
  <c r="AM509" i="1" s="1"/>
  <c r="AM508" i="1" s="1"/>
  <c r="AI511" i="1"/>
  <c r="AE511" i="1"/>
  <c r="AA511" i="1"/>
  <c r="W511" i="1"/>
  <c r="W509" i="1" s="1"/>
  <c r="W508" i="1" s="1"/>
  <c r="S511" i="1"/>
  <c r="O511" i="1"/>
  <c r="K511" i="1"/>
  <c r="G511" i="1"/>
  <c r="G509" i="1" s="1"/>
  <c r="G508" i="1" s="1"/>
  <c r="C511" i="1"/>
  <c r="AY510" i="1"/>
  <c r="AU510" i="1"/>
  <c r="AQ510" i="1"/>
  <c r="AQ509" i="1" s="1"/>
  <c r="AQ508" i="1" s="1"/>
  <c r="AM510" i="1"/>
  <c r="AI510" i="1"/>
  <c r="AE510" i="1"/>
  <c r="AA510" i="1"/>
  <c r="AA509" i="1" s="1"/>
  <c r="AA508" i="1" s="1"/>
  <c r="W510" i="1"/>
  <c r="S510" i="1"/>
  <c r="O510" i="1"/>
  <c r="K510" i="1"/>
  <c r="K509" i="1" s="1"/>
  <c r="K508" i="1" s="1"/>
  <c r="G510" i="1"/>
  <c r="C510" i="1"/>
  <c r="BB509" i="1"/>
  <c r="BA509" i="1"/>
  <c r="BA508" i="1" s="1"/>
  <c r="AZ509" i="1"/>
  <c r="AX509" i="1"/>
  <c r="AW509" i="1"/>
  <c r="AV509" i="1"/>
  <c r="AT509" i="1"/>
  <c r="AS509" i="1"/>
  <c r="AS508" i="1" s="1"/>
  <c r="AR509" i="1"/>
  <c r="AP509" i="1"/>
  <c r="AO509" i="1"/>
  <c r="AN509" i="1"/>
  <c r="AL509" i="1"/>
  <c r="AK509" i="1"/>
  <c r="AK508" i="1" s="1"/>
  <c r="AJ509" i="1"/>
  <c r="AH509" i="1"/>
  <c r="AG509" i="1"/>
  <c r="AF509" i="1"/>
  <c r="AD509" i="1"/>
  <c r="AC509" i="1"/>
  <c r="AC508" i="1" s="1"/>
  <c r="AB509" i="1"/>
  <c r="Z509" i="1"/>
  <c r="Y509" i="1"/>
  <c r="X509" i="1"/>
  <c r="V509" i="1"/>
  <c r="U509" i="1"/>
  <c r="U508" i="1" s="1"/>
  <c r="T509" i="1"/>
  <c r="R509" i="1"/>
  <c r="Q509" i="1"/>
  <c r="P509" i="1"/>
  <c r="N509" i="1"/>
  <c r="M509" i="1"/>
  <c r="M508" i="1" s="1"/>
  <c r="L509" i="1"/>
  <c r="J509" i="1"/>
  <c r="I509" i="1"/>
  <c r="H509" i="1"/>
  <c r="F509" i="1"/>
  <c r="E509" i="1"/>
  <c r="E508" i="1" s="1"/>
  <c r="D509" i="1"/>
  <c r="BB508" i="1"/>
  <c r="AZ508" i="1"/>
  <c r="AX508" i="1"/>
  <c r="AW508" i="1"/>
  <c r="AV508" i="1"/>
  <c r="AT508" i="1"/>
  <c r="AR508" i="1"/>
  <c r="AP508" i="1"/>
  <c r="AO508" i="1"/>
  <c r="AN508" i="1"/>
  <c r="AL508" i="1"/>
  <c r="AJ508" i="1"/>
  <c r="AH508" i="1"/>
  <c r="AG508" i="1"/>
  <c r="AF508" i="1"/>
  <c r="AD508" i="1"/>
  <c r="AB508" i="1"/>
  <c r="Z508" i="1"/>
  <c r="Y508" i="1"/>
  <c r="X508" i="1"/>
  <c r="V508" i="1"/>
  <c r="T508" i="1"/>
  <c r="R508" i="1"/>
  <c r="Q508" i="1"/>
  <c r="P508" i="1"/>
  <c r="N508" i="1"/>
  <c r="L508" i="1"/>
  <c r="J508" i="1"/>
  <c r="I508" i="1"/>
  <c r="H508" i="1"/>
  <c r="F508" i="1"/>
  <c r="D508" i="1"/>
  <c r="AY507" i="1"/>
  <c r="AU507" i="1"/>
  <c r="AU506" i="1" s="1"/>
  <c r="AU505" i="1" s="1"/>
  <c r="AQ507" i="1"/>
  <c r="AM507" i="1"/>
  <c r="AI507" i="1"/>
  <c r="AE507" i="1"/>
  <c r="AE506" i="1" s="1"/>
  <c r="AE505" i="1" s="1"/>
  <c r="AA507" i="1"/>
  <c r="W507" i="1"/>
  <c r="S507" i="1"/>
  <c r="O507" i="1"/>
  <c r="O506" i="1" s="1"/>
  <c r="O505" i="1" s="1"/>
  <c r="K507" i="1"/>
  <c r="G507" i="1"/>
  <c r="C507" i="1"/>
  <c r="BB506" i="1"/>
  <c r="BB505" i="1" s="1"/>
  <c r="BA506" i="1"/>
  <c r="AZ506" i="1"/>
  <c r="AY506" i="1"/>
  <c r="AX506" i="1"/>
  <c r="AX505" i="1" s="1"/>
  <c r="AW506" i="1"/>
  <c r="AV506" i="1"/>
  <c r="AT506" i="1"/>
  <c r="AS506" i="1"/>
  <c r="AR506" i="1"/>
  <c r="AQ506" i="1"/>
  <c r="AP506" i="1"/>
  <c r="AO506" i="1"/>
  <c r="AN506" i="1"/>
  <c r="AM506" i="1"/>
  <c r="AL506" i="1"/>
  <c r="AK506" i="1"/>
  <c r="AJ506" i="1"/>
  <c r="AI506" i="1"/>
  <c r="AH506" i="1"/>
  <c r="AG506" i="1"/>
  <c r="AF506" i="1"/>
  <c r="AD506" i="1"/>
  <c r="AD505" i="1" s="1"/>
  <c r="AC506" i="1"/>
  <c r="AB506" i="1"/>
  <c r="AA506" i="1"/>
  <c r="Z506" i="1"/>
  <c r="Z505" i="1" s="1"/>
  <c r="Y506" i="1"/>
  <c r="X506" i="1"/>
  <c r="W506" i="1"/>
  <c r="V506" i="1"/>
  <c r="V505" i="1" s="1"/>
  <c r="U506" i="1"/>
  <c r="T506" i="1"/>
  <c r="S506" i="1"/>
  <c r="R506" i="1"/>
  <c r="R505" i="1" s="1"/>
  <c r="Q506" i="1"/>
  <c r="P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A505" i="1"/>
  <c r="AZ505" i="1"/>
  <c r="AY505" i="1"/>
  <c r="AW505" i="1"/>
  <c r="AV505" i="1"/>
  <c r="AT505" i="1"/>
  <c r="AS505" i="1"/>
  <c r="AR505" i="1"/>
  <c r="AQ505" i="1"/>
  <c r="AP505" i="1"/>
  <c r="AO505" i="1"/>
  <c r="AN505" i="1"/>
  <c r="AM505" i="1"/>
  <c r="AL505" i="1"/>
  <c r="AK505" i="1"/>
  <c r="AJ505" i="1"/>
  <c r="AI505" i="1"/>
  <c r="AH505" i="1"/>
  <c r="AG505" i="1"/>
  <c r="AF505" i="1"/>
  <c r="AC505" i="1"/>
  <c r="AB505" i="1"/>
  <c r="AA505" i="1"/>
  <c r="Y505" i="1"/>
  <c r="X505" i="1"/>
  <c r="W505" i="1"/>
  <c r="U505" i="1"/>
  <c r="T505" i="1"/>
  <c r="S505" i="1"/>
  <c r="Q505" i="1"/>
  <c r="P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AY504" i="1"/>
  <c r="AY500" i="1" s="1"/>
  <c r="AY499" i="1" s="1"/>
  <c r="AU504" i="1"/>
  <c r="AQ504" i="1"/>
  <c r="AM504" i="1"/>
  <c r="AI504" i="1"/>
  <c r="AI500" i="1" s="1"/>
  <c r="AI499" i="1" s="1"/>
  <c r="AE504" i="1"/>
  <c r="AA504" i="1"/>
  <c r="W504" i="1"/>
  <c r="S504" i="1"/>
  <c r="S500" i="1" s="1"/>
  <c r="S499" i="1" s="1"/>
  <c r="O504" i="1"/>
  <c r="K504" i="1"/>
  <c r="G504" i="1"/>
  <c r="C504" i="1"/>
  <c r="C500" i="1" s="1"/>
  <c r="C499" i="1" s="1"/>
  <c r="AY503" i="1"/>
  <c r="AU503" i="1"/>
  <c r="AQ503" i="1"/>
  <c r="AM503" i="1"/>
  <c r="AM500" i="1" s="1"/>
  <c r="AM499" i="1" s="1"/>
  <c r="AI503" i="1"/>
  <c r="AE503" i="1"/>
  <c r="AA503" i="1"/>
  <c r="W503" i="1"/>
  <c r="W500" i="1" s="1"/>
  <c r="W499" i="1" s="1"/>
  <c r="S503" i="1"/>
  <c r="O503" i="1"/>
  <c r="K503" i="1"/>
  <c r="G503" i="1"/>
  <c r="G500" i="1" s="1"/>
  <c r="G499" i="1" s="1"/>
  <c r="C503" i="1"/>
  <c r="AY502" i="1"/>
  <c r="AU502" i="1"/>
  <c r="AQ502" i="1"/>
  <c r="AQ500" i="1" s="1"/>
  <c r="AQ499" i="1" s="1"/>
  <c r="AM502" i="1"/>
  <c r="AI502" i="1"/>
  <c r="AE502" i="1"/>
  <c r="AA502" i="1"/>
  <c r="AA500" i="1" s="1"/>
  <c r="AA499" i="1" s="1"/>
  <c r="W502" i="1"/>
  <c r="S502" i="1"/>
  <c r="O502" i="1"/>
  <c r="K502" i="1"/>
  <c r="K500" i="1" s="1"/>
  <c r="K499" i="1" s="1"/>
  <c r="G502" i="1"/>
  <c r="C502" i="1"/>
  <c r="AY501" i="1"/>
  <c r="AU501" i="1"/>
  <c r="AU500" i="1" s="1"/>
  <c r="AU499" i="1" s="1"/>
  <c r="AQ501" i="1"/>
  <c r="AM501" i="1"/>
  <c r="AI501" i="1"/>
  <c r="AE501" i="1"/>
  <c r="AE500" i="1" s="1"/>
  <c r="AE499" i="1" s="1"/>
  <c r="AA501" i="1"/>
  <c r="W501" i="1"/>
  <c r="S501" i="1"/>
  <c r="O501" i="1"/>
  <c r="O500" i="1" s="1"/>
  <c r="O499" i="1" s="1"/>
  <c r="K501" i="1"/>
  <c r="G501" i="1"/>
  <c r="C501" i="1"/>
  <c r="BB500" i="1"/>
  <c r="BB499" i="1" s="1"/>
  <c r="BA500" i="1"/>
  <c r="AZ500" i="1"/>
  <c r="AX500" i="1"/>
  <c r="AW500" i="1"/>
  <c r="AV500" i="1"/>
  <c r="AT500" i="1"/>
  <c r="AT499" i="1" s="1"/>
  <c r="AS500" i="1"/>
  <c r="AR500" i="1"/>
  <c r="AP500" i="1"/>
  <c r="AO500" i="1"/>
  <c r="AN500" i="1"/>
  <c r="AL500" i="1"/>
  <c r="AL499" i="1" s="1"/>
  <c r="AK500" i="1"/>
  <c r="AJ500" i="1"/>
  <c r="AH500" i="1"/>
  <c r="AG500" i="1"/>
  <c r="AF500" i="1"/>
  <c r="AD500" i="1"/>
  <c r="AD499" i="1" s="1"/>
  <c r="AC500" i="1"/>
  <c r="AB500" i="1"/>
  <c r="Z500" i="1"/>
  <c r="Y500" i="1"/>
  <c r="X500" i="1"/>
  <c r="V500" i="1"/>
  <c r="V499" i="1" s="1"/>
  <c r="U500" i="1"/>
  <c r="T500" i="1"/>
  <c r="R500" i="1"/>
  <c r="Q500" i="1"/>
  <c r="P500" i="1"/>
  <c r="N500" i="1"/>
  <c r="N499" i="1" s="1"/>
  <c r="M500" i="1"/>
  <c r="L500" i="1"/>
  <c r="J500" i="1"/>
  <c r="I500" i="1"/>
  <c r="H500" i="1"/>
  <c r="F500" i="1"/>
  <c r="F499" i="1" s="1"/>
  <c r="E500" i="1"/>
  <c r="D500" i="1"/>
  <c r="BA499" i="1"/>
  <c r="AZ499" i="1"/>
  <c r="AX499" i="1"/>
  <c r="AW499" i="1"/>
  <c r="AV499" i="1"/>
  <c r="AS499" i="1"/>
  <c r="AR499" i="1"/>
  <c r="AP499" i="1"/>
  <c r="AO499" i="1"/>
  <c r="AN499" i="1"/>
  <c r="AK499" i="1"/>
  <c r="AJ499" i="1"/>
  <c r="AH499" i="1"/>
  <c r="AG499" i="1"/>
  <c r="AF499" i="1"/>
  <c r="AC499" i="1"/>
  <c r="AB499" i="1"/>
  <c r="Z499" i="1"/>
  <c r="Y499" i="1"/>
  <c r="X499" i="1"/>
  <c r="U499" i="1"/>
  <c r="T499" i="1"/>
  <c r="R499" i="1"/>
  <c r="Q499" i="1"/>
  <c r="P499" i="1"/>
  <c r="M499" i="1"/>
  <c r="L499" i="1"/>
  <c r="J499" i="1"/>
  <c r="I499" i="1"/>
  <c r="H499" i="1"/>
  <c r="E499" i="1"/>
  <c r="D499" i="1"/>
  <c r="AY498" i="1"/>
  <c r="AY495" i="1" s="1"/>
  <c r="AY494" i="1" s="1"/>
  <c r="AU498" i="1"/>
  <c r="AQ498" i="1"/>
  <c r="AM498" i="1"/>
  <c r="AI498" i="1"/>
  <c r="AI495" i="1" s="1"/>
  <c r="AI494" i="1" s="1"/>
  <c r="AE498" i="1"/>
  <c r="AA498" i="1"/>
  <c r="W498" i="1"/>
  <c r="S498" i="1"/>
  <c r="S495" i="1" s="1"/>
  <c r="S494" i="1" s="1"/>
  <c r="O498" i="1"/>
  <c r="K498" i="1"/>
  <c r="G498" i="1"/>
  <c r="C498" i="1"/>
  <c r="C495" i="1" s="1"/>
  <c r="C494" i="1" s="1"/>
  <c r="AY497" i="1"/>
  <c r="AU497" i="1"/>
  <c r="AQ497" i="1"/>
  <c r="AM497" i="1"/>
  <c r="AM495" i="1" s="1"/>
  <c r="AM494" i="1" s="1"/>
  <c r="AI497" i="1"/>
  <c r="AE497" i="1"/>
  <c r="AA497" i="1"/>
  <c r="W497" i="1"/>
  <c r="W495" i="1" s="1"/>
  <c r="W494" i="1" s="1"/>
  <c r="S497" i="1"/>
  <c r="O497" i="1"/>
  <c r="K497" i="1"/>
  <c r="G497" i="1"/>
  <c r="G495" i="1" s="1"/>
  <c r="G494" i="1" s="1"/>
  <c r="C497" i="1"/>
  <c r="AY496" i="1"/>
  <c r="AU496" i="1"/>
  <c r="AU495" i="1" s="1"/>
  <c r="AU494" i="1" s="1"/>
  <c r="AQ496" i="1"/>
  <c r="AQ495" i="1" s="1"/>
  <c r="AQ494" i="1" s="1"/>
  <c r="AM496" i="1"/>
  <c r="AI496" i="1"/>
  <c r="AE496" i="1"/>
  <c r="AE495" i="1" s="1"/>
  <c r="AE494" i="1" s="1"/>
  <c r="AA496" i="1"/>
  <c r="AA495" i="1" s="1"/>
  <c r="AA494" i="1" s="1"/>
  <c r="W496" i="1"/>
  <c r="S496" i="1"/>
  <c r="O496" i="1"/>
  <c r="O495" i="1" s="1"/>
  <c r="O494" i="1" s="1"/>
  <c r="K496" i="1"/>
  <c r="K495" i="1" s="1"/>
  <c r="K494" i="1" s="1"/>
  <c r="G496" i="1"/>
  <c r="C496" i="1"/>
  <c r="BB495" i="1"/>
  <c r="BA495" i="1"/>
  <c r="BA494" i="1" s="1"/>
  <c r="AZ495" i="1"/>
  <c r="AX495" i="1"/>
  <c r="AW495" i="1"/>
  <c r="AV495" i="1"/>
  <c r="AT495" i="1"/>
  <c r="AS495" i="1"/>
  <c r="AS494" i="1" s="1"/>
  <c r="AR495" i="1"/>
  <c r="AP495" i="1"/>
  <c r="AO495" i="1"/>
  <c r="AN495" i="1"/>
  <c r="AL495" i="1"/>
  <c r="AK495" i="1"/>
  <c r="AK494" i="1" s="1"/>
  <c r="AJ495" i="1"/>
  <c r="AH495" i="1"/>
  <c r="AG495" i="1"/>
  <c r="AF495" i="1"/>
  <c r="AD495" i="1"/>
  <c r="AC495" i="1"/>
  <c r="AC494" i="1" s="1"/>
  <c r="AB495" i="1"/>
  <c r="Z495" i="1"/>
  <c r="Y495" i="1"/>
  <c r="X495" i="1"/>
  <c r="V495" i="1"/>
  <c r="U495" i="1"/>
  <c r="U494" i="1" s="1"/>
  <c r="T495" i="1"/>
  <c r="R495" i="1"/>
  <c r="Q495" i="1"/>
  <c r="P495" i="1"/>
  <c r="N495" i="1"/>
  <c r="M495" i="1"/>
  <c r="M494" i="1" s="1"/>
  <c r="L495" i="1"/>
  <c r="J495" i="1"/>
  <c r="I495" i="1"/>
  <c r="H495" i="1"/>
  <c r="F495" i="1"/>
  <c r="E495" i="1"/>
  <c r="E494" i="1" s="1"/>
  <c r="D495" i="1"/>
  <c r="BB494" i="1"/>
  <c r="AZ494" i="1"/>
  <c r="AX494" i="1"/>
  <c r="AW494" i="1"/>
  <c r="AV494" i="1"/>
  <c r="AT494" i="1"/>
  <c r="AR494" i="1"/>
  <c r="AP494" i="1"/>
  <c r="AO494" i="1"/>
  <c r="AN494" i="1"/>
  <c r="AL494" i="1"/>
  <c r="AJ494" i="1"/>
  <c r="AH494" i="1"/>
  <c r="AG494" i="1"/>
  <c r="AF494" i="1"/>
  <c r="AD494" i="1"/>
  <c r="AB494" i="1"/>
  <c r="Z494" i="1"/>
  <c r="Y494" i="1"/>
  <c r="X494" i="1"/>
  <c r="V494" i="1"/>
  <c r="T494" i="1"/>
  <c r="R494" i="1"/>
  <c r="Q494" i="1"/>
  <c r="P494" i="1"/>
  <c r="N494" i="1"/>
  <c r="L494" i="1"/>
  <c r="J494" i="1"/>
  <c r="I494" i="1"/>
  <c r="H494" i="1"/>
  <c r="F494" i="1"/>
  <c r="D494" i="1"/>
  <c r="AY493" i="1"/>
  <c r="AU493" i="1"/>
  <c r="AQ493" i="1"/>
  <c r="AM493" i="1"/>
  <c r="AI493" i="1"/>
  <c r="AE493" i="1"/>
  <c r="AA493" i="1"/>
  <c r="W493" i="1"/>
  <c r="S493" i="1"/>
  <c r="O493" i="1"/>
  <c r="K493" i="1"/>
  <c r="G493" i="1"/>
  <c r="C493" i="1"/>
  <c r="AY492" i="1"/>
  <c r="AU492" i="1"/>
  <c r="AQ492" i="1"/>
  <c r="AM492" i="1"/>
  <c r="AI492" i="1"/>
  <c r="AE492" i="1"/>
  <c r="AA492" i="1"/>
  <c r="W492" i="1"/>
  <c r="S492" i="1"/>
  <c r="O492" i="1"/>
  <c r="K492" i="1"/>
  <c r="G492" i="1"/>
  <c r="C492" i="1"/>
  <c r="AY491" i="1"/>
  <c r="AU491" i="1"/>
  <c r="AQ491" i="1"/>
  <c r="AM491" i="1"/>
  <c r="AI491" i="1"/>
  <c r="AE491" i="1"/>
  <c r="AA491" i="1"/>
  <c r="W491" i="1"/>
  <c r="S491" i="1"/>
  <c r="O491" i="1"/>
  <c r="K491" i="1"/>
  <c r="G491" i="1"/>
  <c r="C491" i="1"/>
  <c r="AY490" i="1"/>
  <c r="AU490" i="1"/>
  <c r="AQ490" i="1"/>
  <c r="AM490" i="1"/>
  <c r="AI490" i="1"/>
  <c r="AE490" i="1"/>
  <c r="AA490" i="1"/>
  <c r="W490" i="1"/>
  <c r="S490" i="1"/>
  <c r="O490" i="1"/>
  <c r="K490" i="1"/>
  <c r="G490" i="1"/>
  <c r="C490" i="1"/>
  <c r="AY489" i="1"/>
  <c r="AU489" i="1"/>
  <c r="AQ489" i="1"/>
  <c r="AM489" i="1"/>
  <c r="AI489" i="1"/>
  <c r="AE489" i="1"/>
  <c r="AA489" i="1"/>
  <c r="W489" i="1"/>
  <c r="S489" i="1"/>
  <c r="O489" i="1"/>
  <c r="K489" i="1"/>
  <c r="G489" i="1"/>
  <c r="C489" i="1"/>
  <c r="AY488" i="1"/>
  <c r="AU488" i="1"/>
  <c r="AQ488" i="1"/>
  <c r="AM488" i="1"/>
  <c r="AI488" i="1"/>
  <c r="AE488" i="1"/>
  <c r="AA488" i="1"/>
  <c r="W488" i="1"/>
  <c r="S488" i="1"/>
  <c r="O488" i="1"/>
  <c r="K488" i="1"/>
  <c r="G488" i="1"/>
  <c r="C488" i="1"/>
  <c r="AY487" i="1"/>
  <c r="AU487" i="1"/>
  <c r="AQ487" i="1"/>
  <c r="AM487" i="1"/>
  <c r="AI487" i="1"/>
  <c r="AE487" i="1"/>
  <c r="AA487" i="1"/>
  <c r="W487" i="1"/>
  <c r="S487" i="1"/>
  <c r="O487" i="1"/>
  <c r="K487" i="1"/>
  <c r="G487" i="1"/>
  <c r="C487" i="1"/>
  <c r="AY486" i="1"/>
  <c r="AU486" i="1"/>
  <c r="AQ486" i="1"/>
  <c r="AM486" i="1"/>
  <c r="AI486" i="1"/>
  <c r="AE486" i="1"/>
  <c r="AA486" i="1"/>
  <c r="W486" i="1"/>
  <c r="S486" i="1"/>
  <c r="O486" i="1"/>
  <c r="K486" i="1"/>
  <c r="G486" i="1"/>
  <c r="C486" i="1"/>
  <c r="AY485" i="1"/>
  <c r="AU485" i="1"/>
  <c r="AQ485" i="1"/>
  <c r="AM485" i="1"/>
  <c r="AI485" i="1"/>
  <c r="AE485" i="1"/>
  <c r="AA485" i="1"/>
  <c r="W485" i="1"/>
  <c r="S485" i="1"/>
  <c r="O485" i="1"/>
  <c r="K485" i="1"/>
  <c r="G485" i="1"/>
  <c r="C485" i="1"/>
  <c r="AY484" i="1"/>
  <c r="AU484" i="1"/>
  <c r="AQ484" i="1"/>
  <c r="AM484" i="1"/>
  <c r="AI484" i="1"/>
  <c r="AE484" i="1"/>
  <c r="AA484" i="1"/>
  <c r="W484" i="1"/>
  <c r="S484" i="1"/>
  <c r="O484" i="1"/>
  <c r="K484" i="1"/>
  <c r="G484" i="1"/>
  <c r="C484" i="1"/>
  <c r="AY483" i="1"/>
  <c r="AU483" i="1"/>
  <c r="AQ483" i="1"/>
  <c r="AM483" i="1"/>
  <c r="AI483" i="1"/>
  <c r="AE483" i="1"/>
  <c r="AA483" i="1"/>
  <c r="W483" i="1"/>
  <c r="S483" i="1"/>
  <c r="O483" i="1"/>
  <c r="K483" i="1"/>
  <c r="G483" i="1"/>
  <c r="C483" i="1"/>
  <c r="AY482" i="1"/>
  <c r="AU482" i="1"/>
  <c r="AQ482" i="1"/>
  <c r="AQ481" i="1" s="1"/>
  <c r="AM482" i="1"/>
  <c r="AI482" i="1"/>
  <c r="AE482" i="1"/>
  <c r="AA482" i="1"/>
  <c r="AA481" i="1" s="1"/>
  <c r="W482" i="1"/>
  <c r="S482" i="1"/>
  <c r="O482" i="1"/>
  <c r="K482" i="1"/>
  <c r="K481" i="1" s="1"/>
  <c r="G482" i="1"/>
  <c r="C482" i="1"/>
  <c r="BB481" i="1"/>
  <c r="BA481" i="1"/>
  <c r="AZ481" i="1"/>
  <c r="AX481" i="1"/>
  <c r="AW481" i="1"/>
  <c r="AV481" i="1"/>
  <c r="AT481" i="1"/>
  <c r="AS481" i="1"/>
  <c r="AR481" i="1"/>
  <c r="AP481" i="1"/>
  <c r="AO481" i="1"/>
  <c r="AN481" i="1"/>
  <c r="AL481" i="1"/>
  <c r="AK481" i="1"/>
  <c r="AJ481" i="1"/>
  <c r="AH481" i="1"/>
  <c r="AG481" i="1"/>
  <c r="AF481" i="1"/>
  <c r="AD481" i="1"/>
  <c r="AC481" i="1"/>
  <c r="AB481" i="1"/>
  <c r="Z481" i="1"/>
  <c r="Y481" i="1"/>
  <c r="X481" i="1"/>
  <c r="V481" i="1"/>
  <c r="U481" i="1"/>
  <c r="T481" i="1"/>
  <c r="R481" i="1"/>
  <c r="Q481" i="1"/>
  <c r="P481" i="1"/>
  <c r="N481" i="1"/>
  <c r="M481" i="1"/>
  <c r="L481" i="1"/>
  <c r="J481" i="1"/>
  <c r="I481" i="1"/>
  <c r="H481" i="1"/>
  <c r="F481" i="1"/>
  <c r="E481" i="1"/>
  <c r="D481" i="1"/>
  <c r="AY480" i="1"/>
  <c r="AU480" i="1"/>
  <c r="AQ480" i="1"/>
  <c r="AM480" i="1"/>
  <c r="AI480" i="1"/>
  <c r="AE480" i="1"/>
  <c r="AA480" i="1"/>
  <c r="W480" i="1"/>
  <c r="S480" i="1"/>
  <c r="O480" i="1"/>
  <c r="K480" i="1"/>
  <c r="G480" i="1"/>
  <c r="C480" i="1"/>
  <c r="AY479" i="1"/>
  <c r="AU479" i="1"/>
  <c r="AQ479" i="1"/>
  <c r="AM479" i="1"/>
  <c r="AI479" i="1"/>
  <c r="AE479" i="1"/>
  <c r="AA479" i="1"/>
  <c r="W479" i="1"/>
  <c r="S479" i="1"/>
  <c r="O479" i="1"/>
  <c r="K479" i="1"/>
  <c r="G479" i="1"/>
  <c r="C479" i="1"/>
  <c r="AY478" i="1"/>
  <c r="AU478" i="1"/>
  <c r="AQ478" i="1"/>
  <c r="AM478" i="1"/>
  <c r="AI478" i="1"/>
  <c r="AE478" i="1"/>
  <c r="AA478" i="1"/>
  <c r="W478" i="1"/>
  <c r="S478" i="1"/>
  <c r="O478" i="1"/>
  <c r="K478" i="1"/>
  <c r="G478" i="1"/>
  <c r="C478" i="1"/>
  <c r="AY477" i="1"/>
  <c r="AU477" i="1"/>
  <c r="AQ477" i="1"/>
  <c r="AM477" i="1"/>
  <c r="AI477" i="1"/>
  <c r="AE477" i="1"/>
  <c r="AA477" i="1"/>
  <c r="W477" i="1"/>
  <c r="S477" i="1"/>
  <c r="O477" i="1"/>
  <c r="K477" i="1"/>
  <c r="G477" i="1"/>
  <c r="C477" i="1"/>
  <c r="AY476" i="1"/>
  <c r="AU476" i="1"/>
  <c r="AQ476" i="1"/>
  <c r="AM476" i="1"/>
  <c r="AI476" i="1"/>
  <c r="AE476" i="1"/>
  <c r="AA476" i="1"/>
  <c r="W476" i="1"/>
  <c r="S476" i="1"/>
  <c r="O476" i="1"/>
  <c r="K476" i="1"/>
  <c r="G476" i="1"/>
  <c r="C476" i="1"/>
  <c r="AY475" i="1"/>
  <c r="AU475" i="1"/>
  <c r="AQ475" i="1"/>
  <c r="AM475" i="1"/>
  <c r="AI475" i="1"/>
  <c r="AE475" i="1"/>
  <c r="AA475" i="1"/>
  <c r="W475" i="1"/>
  <c r="S475" i="1"/>
  <c r="O475" i="1"/>
  <c r="K475" i="1"/>
  <c r="G475" i="1"/>
  <c r="C475" i="1"/>
  <c r="AY474" i="1"/>
  <c r="AU474" i="1"/>
  <c r="AQ474" i="1"/>
  <c r="AM474" i="1"/>
  <c r="AI474" i="1"/>
  <c r="AE474" i="1"/>
  <c r="AA474" i="1"/>
  <c r="W474" i="1"/>
  <c r="S474" i="1"/>
  <c r="O474" i="1"/>
  <c r="K474" i="1"/>
  <c r="G474" i="1"/>
  <c r="C474" i="1"/>
  <c r="AY473" i="1"/>
  <c r="AU473" i="1"/>
  <c r="AQ473" i="1"/>
  <c r="AM473" i="1"/>
  <c r="AI473" i="1"/>
  <c r="AE473" i="1"/>
  <c r="AA473" i="1"/>
  <c r="W473" i="1"/>
  <c r="S473" i="1"/>
  <c r="O473" i="1"/>
  <c r="K473" i="1"/>
  <c r="G473" i="1"/>
  <c r="C473" i="1"/>
  <c r="AY472" i="1"/>
  <c r="AU472" i="1"/>
  <c r="AQ472" i="1"/>
  <c r="AM472" i="1"/>
  <c r="AI472" i="1"/>
  <c r="AE472" i="1"/>
  <c r="AA472" i="1"/>
  <c r="W472" i="1"/>
  <c r="S472" i="1"/>
  <c r="O472" i="1"/>
  <c r="K472" i="1"/>
  <c r="G472" i="1"/>
  <c r="C472" i="1"/>
  <c r="AY471" i="1"/>
  <c r="AU471" i="1"/>
  <c r="AQ471" i="1"/>
  <c r="AM471" i="1"/>
  <c r="AI471" i="1"/>
  <c r="AE471" i="1"/>
  <c r="AA471" i="1"/>
  <c r="W471" i="1"/>
  <c r="S471" i="1"/>
  <c r="O471" i="1"/>
  <c r="K471" i="1"/>
  <c r="G471" i="1"/>
  <c r="C471" i="1"/>
  <c r="AY470" i="1"/>
  <c r="AY468" i="1" s="1"/>
  <c r="AU470" i="1"/>
  <c r="AQ470" i="1"/>
  <c r="AM470" i="1"/>
  <c r="AI470" i="1"/>
  <c r="AI468" i="1" s="1"/>
  <c r="AE470" i="1"/>
  <c r="AA470" i="1"/>
  <c r="W470" i="1"/>
  <c r="S470" i="1"/>
  <c r="S468" i="1" s="1"/>
  <c r="O470" i="1"/>
  <c r="K470" i="1"/>
  <c r="G470" i="1"/>
  <c r="C470" i="1"/>
  <c r="C468" i="1" s="1"/>
  <c r="AY469" i="1"/>
  <c r="AU469" i="1"/>
  <c r="AU468" i="1" s="1"/>
  <c r="AQ469" i="1"/>
  <c r="AQ468" i="1" s="1"/>
  <c r="AM469" i="1"/>
  <c r="AM468" i="1" s="1"/>
  <c r="AI469" i="1"/>
  <c r="AE469" i="1"/>
  <c r="AE468" i="1" s="1"/>
  <c r="AA469" i="1"/>
  <c r="AA468" i="1" s="1"/>
  <c r="W469" i="1"/>
  <c r="W468" i="1" s="1"/>
  <c r="S469" i="1"/>
  <c r="O469" i="1"/>
  <c r="O468" i="1" s="1"/>
  <c r="K469" i="1"/>
  <c r="K468" i="1" s="1"/>
  <c r="G469" i="1"/>
  <c r="G468" i="1" s="1"/>
  <c r="C469" i="1"/>
  <c r="BB468" i="1"/>
  <c r="BA468" i="1"/>
  <c r="AZ468" i="1"/>
  <c r="AX468" i="1"/>
  <c r="AW468" i="1"/>
  <c r="AV468" i="1"/>
  <c r="AT468" i="1"/>
  <c r="AS468" i="1"/>
  <c r="AR468" i="1"/>
  <c r="AP468" i="1"/>
  <c r="AO468" i="1"/>
  <c r="AN468" i="1"/>
  <c r="AL468" i="1"/>
  <c r="AK468" i="1"/>
  <c r="AJ468" i="1"/>
  <c r="AH468" i="1"/>
  <c r="AG468" i="1"/>
  <c r="AF468" i="1"/>
  <c r="AD468" i="1"/>
  <c r="AC468" i="1"/>
  <c r="AB468" i="1"/>
  <c r="Z468" i="1"/>
  <c r="Y468" i="1"/>
  <c r="X468" i="1"/>
  <c r="V468" i="1"/>
  <c r="U468" i="1"/>
  <c r="T468" i="1"/>
  <c r="R468" i="1"/>
  <c r="Q468" i="1"/>
  <c r="P468" i="1"/>
  <c r="N468" i="1"/>
  <c r="M468" i="1"/>
  <c r="L468" i="1"/>
  <c r="J468" i="1"/>
  <c r="I468" i="1"/>
  <c r="H468" i="1"/>
  <c r="F468" i="1"/>
  <c r="E468" i="1"/>
  <c r="D468" i="1"/>
  <c r="AY467" i="1"/>
  <c r="AU467" i="1"/>
  <c r="AQ467" i="1"/>
  <c r="AM467" i="1"/>
  <c r="AI467" i="1"/>
  <c r="AE467" i="1"/>
  <c r="AA467" i="1"/>
  <c r="W467" i="1"/>
  <c r="S467" i="1"/>
  <c r="O467" i="1"/>
  <c r="K467" i="1"/>
  <c r="G467" i="1"/>
  <c r="C467" i="1"/>
  <c r="AY466" i="1"/>
  <c r="AU466" i="1"/>
  <c r="AQ466" i="1"/>
  <c r="AM466" i="1"/>
  <c r="AI466" i="1"/>
  <c r="AE466" i="1"/>
  <c r="AA466" i="1"/>
  <c r="W466" i="1"/>
  <c r="S466" i="1"/>
  <c r="O466" i="1"/>
  <c r="K466" i="1"/>
  <c r="G466" i="1"/>
  <c r="C466" i="1"/>
  <c r="AY465" i="1"/>
  <c r="AU465" i="1"/>
  <c r="AQ465" i="1"/>
  <c r="AM465" i="1"/>
  <c r="AI465" i="1"/>
  <c r="AE465" i="1"/>
  <c r="AA465" i="1"/>
  <c r="W465" i="1"/>
  <c r="S465" i="1"/>
  <c r="O465" i="1"/>
  <c r="K465" i="1"/>
  <c r="G465" i="1"/>
  <c r="C465" i="1"/>
  <c r="AY464" i="1"/>
  <c r="AU464" i="1"/>
  <c r="AQ464" i="1"/>
  <c r="AM464" i="1"/>
  <c r="AI464" i="1"/>
  <c r="AE464" i="1"/>
  <c r="AA464" i="1"/>
  <c r="W464" i="1"/>
  <c r="S464" i="1"/>
  <c r="O464" i="1"/>
  <c r="K464" i="1"/>
  <c r="G464" i="1"/>
  <c r="C464" i="1"/>
  <c r="AY463" i="1"/>
  <c r="AU463" i="1"/>
  <c r="AQ463" i="1"/>
  <c r="AM463" i="1"/>
  <c r="AI463" i="1"/>
  <c r="AE463" i="1"/>
  <c r="AA463" i="1"/>
  <c r="W463" i="1"/>
  <c r="S463" i="1"/>
  <c r="O463" i="1"/>
  <c r="K463" i="1"/>
  <c r="G463" i="1"/>
  <c r="C463" i="1"/>
  <c r="AY462" i="1"/>
  <c r="AU462" i="1"/>
  <c r="AQ462" i="1"/>
  <c r="AM462" i="1"/>
  <c r="AI462" i="1"/>
  <c r="AE462" i="1"/>
  <c r="AA462" i="1"/>
  <c r="W462" i="1"/>
  <c r="S462" i="1"/>
  <c r="O462" i="1"/>
  <c r="K462" i="1"/>
  <c r="G462" i="1"/>
  <c r="C462" i="1"/>
  <c r="AY461" i="1"/>
  <c r="AU461" i="1"/>
  <c r="AQ461" i="1"/>
  <c r="AM461" i="1"/>
  <c r="AI461" i="1"/>
  <c r="AE461" i="1"/>
  <c r="AA461" i="1"/>
  <c r="W461" i="1"/>
  <c r="S461" i="1"/>
  <c r="O461" i="1"/>
  <c r="K461" i="1"/>
  <c r="G461" i="1"/>
  <c r="C461" i="1"/>
  <c r="AY460" i="1"/>
  <c r="AU460" i="1"/>
  <c r="AQ460" i="1"/>
  <c r="AM460" i="1"/>
  <c r="AI460" i="1"/>
  <c r="AE460" i="1"/>
  <c r="AA460" i="1"/>
  <c r="W460" i="1"/>
  <c r="S460" i="1"/>
  <c r="O460" i="1"/>
  <c r="K460" i="1"/>
  <c r="G460" i="1"/>
  <c r="C460" i="1"/>
  <c r="AY459" i="1"/>
  <c r="AU459" i="1"/>
  <c r="AQ459" i="1"/>
  <c r="AM459" i="1"/>
  <c r="AI459" i="1"/>
  <c r="AE459" i="1"/>
  <c r="AA459" i="1"/>
  <c r="W459" i="1"/>
  <c r="S459" i="1"/>
  <c r="O459" i="1"/>
  <c r="K459" i="1"/>
  <c r="G459" i="1"/>
  <c r="C459" i="1"/>
  <c r="AY458" i="1"/>
  <c r="AU458" i="1"/>
  <c r="AQ458" i="1"/>
  <c r="AM458" i="1"/>
  <c r="AI458" i="1"/>
  <c r="AE458" i="1"/>
  <c r="AA458" i="1"/>
  <c r="W458" i="1"/>
  <c r="S458" i="1"/>
  <c r="O458" i="1"/>
  <c r="K458" i="1"/>
  <c r="G458" i="1"/>
  <c r="C458" i="1"/>
  <c r="AY457" i="1"/>
  <c r="AU457" i="1"/>
  <c r="AQ457" i="1"/>
  <c r="AM457" i="1"/>
  <c r="AI457" i="1"/>
  <c r="AE457" i="1"/>
  <c r="AA457" i="1"/>
  <c r="W457" i="1"/>
  <c r="S457" i="1"/>
  <c r="O457" i="1"/>
  <c r="K457" i="1"/>
  <c r="G457" i="1"/>
  <c r="C457" i="1"/>
  <c r="AY456" i="1"/>
  <c r="AU456" i="1"/>
  <c r="AQ456" i="1"/>
  <c r="AQ455" i="1" s="1"/>
  <c r="AM456" i="1"/>
  <c r="AI456" i="1"/>
  <c r="AE456" i="1"/>
  <c r="AA456" i="1"/>
  <c r="AA455" i="1" s="1"/>
  <c r="W456" i="1"/>
  <c r="S456" i="1"/>
  <c r="O456" i="1"/>
  <c r="K456" i="1"/>
  <c r="K455" i="1" s="1"/>
  <c r="G456" i="1"/>
  <c r="C456" i="1"/>
  <c r="BB455" i="1"/>
  <c r="BA455" i="1"/>
  <c r="AZ455" i="1"/>
  <c r="AX455" i="1"/>
  <c r="AW455" i="1"/>
  <c r="AV455" i="1"/>
  <c r="AT455" i="1"/>
  <c r="AS455" i="1"/>
  <c r="AR455" i="1"/>
  <c r="AP455" i="1"/>
  <c r="AO455" i="1"/>
  <c r="AN455" i="1"/>
  <c r="AL455" i="1"/>
  <c r="AK455" i="1"/>
  <c r="AJ455" i="1"/>
  <c r="AH455" i="1"/>
  <c r="AG455" i="1"/>
  <c r="AF455" i="1"/>
  <c r="AD455" i="1"/>
  <c r="AC455" i="1"/>
  <c r="AB455" i="1"/>
  <c r="Z455" i="1"/>
  <c r="Y455" i="1"/>
  <c r="X455" i="1"/>
  <c r="V455" i="1"/>
  <c r="U455" i="1"/>
  <c r="T455" i="1"/>
  <c r="R455" i="1"/>
  <c r="Q455" i="1"/>
  <c r="P455" i="1"/>
  <c r="N455" i="1"/>
  <c r="M455" i="1"/>
  <c r="L455" i="1"/>
  <c r="J455" i="1"/>
  <c r="I455" i="1"/>
  <c r="H455" i="1"/>
  <c r="F455" i="1"/>
  <c r="E455" i="1"/>
  <c r="D455" i="1"/>
  <c r="AY454" i="1"/>
  <c r="AU454" i="1"/>
  <c r="AQ454" i="1"/>
  <c r="AM454" i="1"/>
  <c r="AI454" i="1"/>
  <c r="AE454" i="1"/>
  <c r="AA454" i="1"/>
  <c r="W454" i="1"/>
  <c r="S454" i="1"/>
  <c r="O454" i="1"/>
  <c r="K454" i="1"/>
  <c r="G454" i="1"/>
  <c r="C454" i="1"/>
  <c r="AY453" i="1"/>
  <c r="AU453" i="1"/>
  <c r="AQ453" i="1"/>
  <c r="AM453" i="1"/>
  <c r="AI453" i="1"/>
  <c r="AE453" i="1"/>
  <c r="AA453" i="1"/>
  <c r="W453" i="1"/>
  <c r="S453" i="1"/>
  <c r="O453" i="1"/>
  <c r="K453" i="1"/>
  <c r="G453" i="1"/>
  <c r="C453" i="1"/>
  <c r="AY452" i="1"/>
  <c r="AU452" i="1"/>
  <c r="AQ452" i="1"/>
  <c r="AM452" i="1"/>
  <c r="AI452" i="1"/>
  <c r="AE452" i="1"/>
  <c r="AA452" i="1"/>
  <c r="W452" i="1"/>
  <c r="S452" i="1"/>
  <c r="O452" i="1"/>
  <c r="K452" i="1"/>
  <c r="G452" i="1"/>
  <c r="C452" i="1"/>
  <c r="AY451" i="1"/>
  <c r="AU451" i="1"/>
  <c r="AQ451" i="1"/>
  <c r="AM451" i="1"/>
  <c r="AI451" i="1"/>
  <c r="AE451" i="1"/>
  <c r="AA451" i="1"/>
  <c r="W451" i="1"/>
  <c r="S451" i="1"/>
  <c r="O451" i="1"/>
  <c r="K451" i="1"/>
  <c r="G451" i="1"/>
  <c r="C451" i="1"/>
  <c r="AY450" i="1"/>
  <c r="AU450" i="1"/>
  <c r="AQ450" i="1"/>
  <c r="AM450" i="1"/>
  <c r="AI450" i="1"/>
  <c r="AE450" i="1"/>
  <c r="AA450" i="1"/>
  <c r="W450" i="1"/>
  <c r="S450" i="1"/>
  <c r="O450" i="1"/>
  <c r="K450" i="1"/>
  <c r="G450" i="1"/>
  <c r="C450" i="1"/>
  <c r="AY449" i="1"/>
  <c r="AU449" i="1"/>
  <c r="AQ449" i="1"/>
  <c r="AM449" i="1"/>
  <c r="AI449" i="1"/>
  <c r="AE449" i="1"/>
  <c r="AA449" i="1"/>
  <c r="W449" i="1"/>
  <c r="S449" i="1"/>
  <c r="O449" i="1"/>
  <c r="K449" i="1"/>
  <c r="G449" i="1"/>
  <c r="C449" i="1"/>
  <c r="AY448" i="1"/>
  <c r="AU448" i="1"/>
  <c r="AQ448" i="1"/>
  <c r="AM448" i="1"/>
  <c r="AI448" i="1"/>
  <c r="AE448" i="1"/>
  <c r="AA448" i="1"/>
  <c r="W448" i="1"/>
  <c r="S448" i="1"/>
  <c r="O448" i="1"/>
  <c r="K448" i="1"/>
  <c r="G448" i="1"/>
  <c r="C448" i="1"/>
  <c r="AY447" i="1"/>
  <c r="AU447" i="1"/>
  <c r="AQ447" i="1"/>
  <c r="AM447" i="1"/>
  <c r="AI447" i="1"/>
  <c r="AE447" i="1"/>
  <c r="AA447" i="1"/>
  <c r="W447" i="1"/>
  <c r="S447" i="1"/>
  <c r="O447" i="1"/>
  <c r="K447" i="1"/>
  <c r="G447" i="1"/>
  <c r="C447" i="1"/>
  <c r="AY446" i="1"/>
  <c r="AU446" i="1"/>
  <c r="AQ446" i="1"/>
  <c r="AM446" i="1"/>
  <c r="AI446" i="1"/>
  <c r="AE446" i="1"/>
  <c r="AA446" i="1"/>
  <c r="W446" i="1"/>
  <c r="S446" i="1"/>
  <c r="O446" i="1"/>
  <c r="K446" i="1"/>
  <c r="G446" i="1"/>
  <c r="C446" i="1"/>
  <c r="AY445" i="1"/>
  <c r="AU445" i="1"/>
  <c r="AQ445" i="1"/>
  <c r="AM445" i="1"/>
  <c r="AI445" i="1"/>
  <c r="AE445" i="1"/>
  <c r="AA445" i="1"/>
  <c r="W445" i="1"/>
  <c r="S445" i="1"/>
  <c r="O445" i="1"/>
  <c r="K445" i="1"/>
  <c r="G445" i="1"/>
  <c r="C445" i="1"/>
  <c r="AY444" i="1"/>
  <c r="AY442" i="1" s="1"/>
  <c r="AU444" i="1"/>
  <c r="AQ444" i="1"/>
  <c r="AM444" i="1"/>
  <c r="AI444" i="1"/>
  <c r="AI442" i="1" s="1"/>
  <c r="AE444" i="1"/>
  <c r="AA444" i="1"/>
  <c r="W444" i="1"/>
  <c r="S444" i="1"/>
  <c r="S442" i="1" s="1"/>
  <c r="O444" i="1"/>
  <c r="K444" i="1"/>
  <c r="G444" i="1"/>
  <c r="C444" i="1"/>
  <c r="C442" i="1" s="1"/>
  <c r="AY443" i="1"/>
  <c r="AU443" i="1"/>
  <c r="AU442" i="1" s="1"/>
  <c r="AQ443" i="1"/>
  <c r="AQ442" i="1" s="1"/>
  <c r="AM443" i="1"/>
  <c r="AM442" i="1" s="1"/>
  <c r="AI443" i="1"/>
  <c r="AE443" i="1"/>
  <c r="AE442" i="1" s="1"/>
  <c r="AA443" i="1"/>
  <c r="AA442" i="1" s="1"/>
  <c r="W443" i="1"/>
  <c r="W442" i="1" s="1"/>
  <c r="S443" i="1"/>
  <c r="O443" i="1"/>
  <c r="O442" i="1" s="1"/>
  <c r="K443" i="1"/>
  <c r="K442" i="1" s="1"/>
  <c r="G443" i="1"/>
  <c r="G442" i="1" s="1"/>
  <c r="C443" i="1"/>
  <c r="BB442" i="1"/>
  <c r="BA442" i="1"/>
  <c r="AZ442" i="1"/>
  <c r="AX442" i="1"/>
  <c r="AW442" i="1"/>
  <c r="AV442" i="1"/>
  <c r="AT442" i="1"/>
  <c r="AS442" i="1"/>
  <c r="AR442" i="1"/>
  <c r="AP442" i="1"/>
  <c r="AO442" i="1"/>
  <c r="AN442" i="1"/>
  <c r="AL442" i="1"/>
  <c r="AK442" i="1"/>
  <c r="AJ442" i="1"/>
  <c r="AH442" i="1"/>
  <c r="AG442" i="1"/>
  <c r="AF442" i="1"/>
  <c r="AD442" i="1"/>
  <c r="AC442" i="1"/>
  <c r="AB442" i="1"/>
  <c r="Z442" i="1"/>
  <c r="Y442" i="1"/>
  <c r="X442" i="1"/>
  <c r="V442" i="1"/>
  <c r="U442" i="1"/>
  <c r="T442" i="1"/>
  <c r="R442" i="1"/>
  <c r="Q442" i="1"/>
  <c r="P442" i="1"/>
  <c r="N442" i="1"/>
  <c r="M442" i="1"/>
  <c r="L442" i="1"/>
  <c r="J442" i="1"/>
  <c r="I442" i="1"/>
  <c r="H442" i="1"/>
  <c r="F442" i="1"/>
  <c r="E442" i="1"/>
  <c r="D442" i="1"/>
  <c r="AY441" i="1"/>
  <c r="AU441" i="1"/>
  <c r="AQ441" i="1"/>
  <c r="AM441" i="1"/>
  <c r="AI441" i="1"/>
  <c r="AE441" i="1"/>
  <c r="AA441" i="1"/>
  <c r="W441" i="1"/>
  <c r="S441" i="1"/>
  <c r="O441" i="1"/>
  <c r="K441" i="1"/>
  <c r="G441" i="1"/>
  <c r="C441" i="1"/>
  <c r="AY440" i="1"/>
  <c r="AU440" i="1"/>
  <c r="AQ440" i="1"/>
  <c r="AM440" i="1"/>
  <c r="AI440" i="1"/>
  <c r="AE440" i="1"/>
  <c r="AA440" i="1"/>
  <c r="W440" i="1"/>
  <c r="S440" i="1"/>
  <c r="O440" i="1"/>
  <c r="K440" i="1"/>
  <c r="G440" i="1"/>
  <c r="C440" i="1"/>
  <c r="AY439" i="1"/>
  <c r="AU439" i="1"/>
  <c r="AQ439" i="1"/>
  <c r="AM439" i="1"/>
  <c r="AI439" i="1"/>
  <c r="AE439" i="1"/>
  <c r="AA439" i="1"/>
  <c r="W439" i="1"/>
  <c r="S439" i="1"/>
  <c r="O439" i="1"/>
  <c r="K439" i="1"/>
  <c r="G439" i="1"/>
  <c r="C439" i="1"/>
  <c r="AY438" i="1"/>
  <c r="AU438" i="1"/>
  <c r="AQ438" i="1"/>
  <c r="AM438" i="1"/>
  <c r="AI438" i="1"/>
  <c r="AE438" i="1"/>
  <c r="AA438" i="1"/>
  <c r="W438" i="1"/>
  <c r="S438" i="1"/>
  <c r="O438" i="1"/>
  <c r="K438" i="1"/>
  <c r="G438" i="1"/>
  <c r="C438" i="1"/>
  <c r="AY437" i="1"/>
  <c r="AU437" i="1"/>
  <c r="AQ437" i="1"/>
  <c r="AM437" i="1"/>
  <c r="AI437" i="1"/>
  <c r="AE437" i="1"/>
  <c r="AA437" i="1"/>
  <c r="W437" i="1"/>
  <c r="S437" i="1"/>
  <c r="O437" i="1"/>
  <c r="K437" i="1"/>
  <c r="G437" i="1"/>
  <c r="C437" i="1"/>
  <c r="AY436" i="1"/>
  <c r="AU436" i="1"/>
  <c r="AQ436" i="1"/>
  <c r="AM436" i="1"/>
  <c r="AI436" i="1"/>
  <c r="AE436" i="1"/>
  <c r="AA436" i="1"/>
  <c r="W436" i="1"/>
  <c r="S436" i="1"/>
  <c r="O436" i="1"/>
  <c r="K436" i="1"/>
  <c r="G436" i="1"/>
  <c r="C436" i="1"/>
  <c r="AY435" i="1"/>
  <c r="AU435" i="1"/>
  <c r="AQ435" i="1"/>
  <c r="AM435" i="1"/>
  <c r="AI435" i="1"/>
  <c r="AE435" i="1"/>
  <c r="AA435" i="1"/>
  <c r="W435" i="1"/>
  <c r="S435" i="1"/>
  <c r="O435" i="1"/>
  <c r="K435" i="1"/>
  <c r="G435" i="1"/>
  <c r="C435" i="1"/>
  <c r="AY434" i="1"/>
  <c r="AU434" i="1"/>
  <c r="AQ434" i="1"/>
  <c r="AM434" i="1"/>
  <c r="AI434" i="1"/>
  <c r="AE434" i="1"/>
  <c r="AA434" i="1"/>
  <c r="W434" i="1"/>
  <c r="S434" i="1"/>
  <c r="O434" i="1"/>
  <c r="K434" i="1"/>
  <c r="G434" i="1"/>
  <c r="C434" i="1"/>
  <c r="AY433" i="1"/>
  <c r="AU433" i="1"/>
  <c r="AQ433" i="1"/>
  <c r="AM433" i="1"/>
  <c r="AI433" i="1"/>
  <c r="AE433" i="1"/>
  <c r="AA433" i="1"/>
  <c r="W433" i="1"/>
  <c r="S433" i="1"/>
  <c r="O433" i="1"/>
  <c r="K433" i="1"/>
  <c r="G433" i="1"/>
  <c r="C433" i="1"/>
  <c r="AY432" i="1"/>
  <c r="AU432" i="1"/>
  <c r="AQ432" i="1"/>
  <c r="AM432" i="1"/>
  <c r="AI432" i="1"/>
  <c r="AE432" i="1"/>
  <c r="AA432" i="1"/>
  <c r="W432" i="1"/>
  <c r="S432" i="1"/>
  <c r="O432" i="1"/>
  <c r="K432" i="1"/>
  <c r="G432" i="1"/>
  <c r="C432" i="1"/>
  <c r="AY431" i="1"/>
  <c r="AU431" i="1"/>
  <c r="AQ431" i="1"/>
  <c r="AM431" i="1"/>
  <c r="AI431" i="1"/>
  <c r="AE431" i="1"/>
  <c r="AA431" i="1"/>
  <c r="W431" i="1"/>
  <c r="S431" i="1"/>
  <c r="O431" i="1"/>
  <c r="K431" i="1"/>
  <c r="G431" i="1"/>
  <c r="C431" i="1"/>
  <c r="AY430" i="1"/>
  <c r="AU430" i="1"/>
  <c r="AQ430" i="1"/>
  <c r="AQ429" i="1" s="1"/>
  <c r="AM430" i="1"/>
  <c r="AI430" i="1"/>
  <c r="AE430" i="1"/>
  <c r="AA430" i="1"/>
  <c r="AA429" i="1" s="1"/>
  <c r="W430" i="1"/>
  <c r="S430" i="1"/>
  <c r="O430" i="1"/>
  <c r="K430" i="1"/>
  <c r="K429" i="1" s="1"/>
  <c r="G430" i="1"/>
  <c r="C430" i="1"/>
  <c r="BB429" i="1"/>
  <c r="BA429" i="1"/>
  <c r="AZ429" i="1"/>
  <c r="AX429" i="1"/>
  <c r="AW429" i="1"/>
  <c r="AV429" i="1"/>
  <c r="AT429" i="1"/>
  <c r="AS429" i="1"/>
  <c r="AR429" i="1"/>
  <c r="AP429" i="1"/>
  <c r="AO429" i="1"/>
  <c r="AN429" i="1"/>
  <c r="AL429" i="1"/>
  <c r="AK429" i="1"/>
  <c r="AJ429" i="1"/>
  <c r="AH429" i="1"/>
  <c r="AG429" i="1"/>
  <c r="AF429" i="1"/>
  <c r="AD429" i="1"/>
  <c r="AC429" i="1"/>
  <c r="AB429" i="1"/>
  <c r="Z429" i="1"/>
  <c r="Y429" i="1"/>
  <c r="X429" i="1"/>
  <c r="V429" i="1"/>
  <c r="U429" i="1"/>
  <c r="T429" i="1"/>
  <c r="R429" i="1"/>
  <c r="Q429" i="1"/>
  <c r="P429" i="1"/>
  <c r="N429" i="1"/>
  <c r="M429" i="1"/>
  <c r="L429" i="1"/>
  <c r="J429" i="1"/>
  <c r="I429" i="1"/>
  <c r="H429" i="1"/>
  <c r="F429" i="1"/>
  <c r="E429" i="1"/>
  <c r="D429" i="1"/>
  <c r="AY428" i="1"/>
  <c r="AU428" i="1"/>
  <c r="AQ428" i="1"/>
  <c r="AM428" i="1"/>
  <c r="AI428" i="1"/>
  <c r="AE428" i="1"/>
  <c r="AA428" i="1"/>
  <c r="W428" i="1"/>
  <c r="S428" i="1"/>
  <c r="O428" i="1"/>
  <c r="K428" i="1"/>
  <c r="G428" i="1"/>
  <c r="C428" i="1"/>
  <c r="AY427" i="1"/>
  <c r="AU427" i="1"/>
  <c r="AQ427" i="1"/>
  <c r="AM427" i="1"/>
  <c r="AI427" i="1"/>
  <c r="AE427" i="1"/>
  <c r="AA427" i="1"/>
  <c r="W427" i="1"/>
  <c r="S427" i="1"/>
  <c r="O427" i="1"/>
  <c r="K427" i="1"/>
  <c r="G427" i="1"/>
  <c r="C427" i="1"/>
  <c r="AY426" i="1"/>
  <c r="AU426" i="1"/>
  <c r="AQ426" i="1"/>
  <c r="AM426" i="1"/>
  <c r="AI426" i="1"/>
  <c r="AE426" i="1"/>
  <c r="AA426" i="1"/>
  <c r="W426" i="1"/>
  <c r="S426" i="1"/>
  <c r="O426" i="1"/>
  <c r="K426" i="1"/>
  <c r="G426" i="1"/>
  <c r="C426" i="1"/>
  <c r="AY425" i="1"/>
  <c r="AU425" i="1"/>
  <c r="AQ425" i="1"/>
  <c r="AM425" i="1"/>
  <c r="AI425" i="1"/>
  <c r="AE425" i="1"/>
  <c r="AA425" i="1"/>
  <c r="W425" i="1"/>
  <c r="S425" i="1"/>
  <c r="O425" i="1"/>
  <c r="K425" i="1"/>
  <c r="G425" i="1"/>
  <c r="C425" i="1"/>
  <c r="AY424" i="1"/>
  <c r="AU424" i="1"/>
  <c r="AQ424" i="1"/>
  <c r="AM424" i="1"/>
  <c r="AI424" i="1"/>
  <c r="AE424" i="1"/>
  <c r="AA424" i="1"/>
  <c r="W424" i="1"/>
  <c r="S424" i="1"/>
  <c r="O424" i="1"/>
  <c r="K424" i="1"/>
  <c r="G424" i="1"/>
  <c r="C424" i="1"/>
  <c r="AY423" i="1"/>
  <c r="AU423" i="1"/>
  <c r="AQ423" i="1"/>
  <c r="AM423" i="1"/>
  <c r="AI423" i="1"/>
  <c r="AE423" i="1"/>
  <c r="AA423" i="1"/>
  <c r="W423" i="1"/>
  <c r="S423" i="1"/>
  <c r="O423" i="1"/>
  <c r="K423" i="1"/>
  <c r="G423" i="1"/>
  <c r="C423" i="1"/>
  <c r="AY422" i="1"/>
  <c r="AU422" i="1"/>
  <c r="AQ422" i="1"/>
  <c r="AM422" i="1"/>
  <c r="AI422" i="1"/>
  <c r="AE422" i="1"/>
  <c r="AA422" i="1"/>
  <c r="W422" i="1"/>
  <c r="S422" i="1"/>
  <c r="O422" i="1"/>
  <c r="K422" i="1"/>
  <c r="G422" i="1"/>
  <c r="C422" i="1"/>
  <c r="AY421" i="1"/>
  <c r="AU421" i="1"/>
  <c r="AQ421" i="1"/>
  <c r="AM421" i="1"/>
  <c r="AI421" i="1"/>
  <c r="AE421" i="1"/>
  <c r="AA421" i="1"/>
  <c r="W421" i="1"/>
  <c r="S421" i="1"/>
  <c r="O421" i="1"/>
  <c r="K421" i="1"/>
  <c r="G421" i="1"/>
  <c r="C421" i="1"/>
  <c r="AY420" i="1"/>
  <c r="AU420" i="1"/>
  <c r="AQ420" i="1"/>
  <c r="AM420" i="1"/>
  <c r="AI420" i="1"/>
  <c r="AE420" i="1"/>
  <c r="AA420" i="1"/>
  <c r="W420" i="1"/>
  <c r="S420" i="1"/>
  <c r="O420" i="1"/>
  <c r="K420" i="1"/>
  <c r="G420" i="1"/>
  <c r="C420" i="1"/>
  <c r="AY419" i="1"/>
  <c r="AU419" i="1"/>
  <c r="AQ419" i="1"/>
  <c r="AM419" i="1"/>
  <c r="AI419" i="1"/>
  <c r="AE419" i="1"/>
  <c r="AA419" i="1"/>
  <c r="W419" i="1"/>
  <c r="S419" i="1"/>
  <c r="O419" i="1"/>
  <c r="K419" i="1"/>
  <c r="G419" i="1"/>
  <c r="C419" i="1"/>
  <c r="AY418" i="1"/>
  <c r="AY416" i="1" s="1"/>
  <c r="AU418" i="1"/>
  <c r="AQ418" i="1"/>
  <c r="AM418" i="1"/>
  <c r="AI418" i="1"/>
  <c r="AI416" i="1" s="1"/>
  <c r="AE418" i="1"/>
  <c r="AA418" i="1"/>
  <c r="W418" i="1"/>
  <c r="S418" i="1"/>
  <c r="S416" i="1" s="1"/>
  <c r="O418" i="1"/>
  <c r="K418" i="1"/>
  <c r="G418" i="1"/>
  <c r="C418" i="1"/>
  <c r="C416" i="1" s="1"/>
  <c r="AY417" i="1"/>
  <c r="AU417" i="1"/>
  <c r="AU416" i="1" s="1"/>
  <c r="AQ417" i="1"/>
  <c r="AQ416" i="1" s="1"/>
  <c r="AM417" i="1"/>
  <c r="AM416" i="1" s="1"/>
  <c r="AI417" i="1"/>
  <c r="AE417" i="1"/>
  <c r="AE416" i="1" s="1"/>
  <c r="AA417" i="1"/>
  <c r="AA416" i="1" s="1"/>
  <c r="W417" i="1"/>
  <c r="W416" i="1" s="1"/>
  <c r="S417" i="1"/>
  <c r="O417" i="1"/>
  <c r="O416" i="1" s="1"/>
  <c r="K417" i="1"/>
  <c r="K416" i="1" s="1"/>
  <c r="G417" i="1"/>
  <c r="G416" i="1" s="1"/>
  <c r="C417" i="1"/>
  <c r="BB416" i="1"/>
  <c r="BA416" i="1"/>
  <c r="AZ416" i="1"/>
  <c r="AX416" i="1"/>
  <c r="AW416" i="1"/>
  <c r="AV416" i="1"/>
  <c r="AT416" i="1"/>
  <c r="AS416" i="1"/>
  <c r="AR416" i="1"/>
  <c r="AP416" i="1"/>
  <c r="AO416" i="1"/>
  <c r="AO402" i="1" s="1"/>
  <c r="AN416" i="1"/>
  <c r="AL416" i="1"/>
  <c r="AK416" i="1"/>
  <c r="AJ416" i="1"/>
  <c r="AH416" i="1"/>
  <c r="AG416" i="1"/>
  <c r="AF416" i="1"/>
  <c r="AD416" i="1"/>
  <c r="AC416" i="1"/>
  <c r="AB416" i="1"/>
  <c r="Z416" i="1"/>
  <c r="Y416" i="1"/>
  <c r="Y402" i="1" s="1"/>
  <c r="X416" i="1"/>
  <c r="V416" i="1"/>
  <c r="U416" i="1"/>
  <c r="T416" i="1"/>
  <c r="R416" i="1"/>
  <c r="Q416" i="1"/>
  <c r="P416" i="1"/>
  <c r="N416" i="1"/>
  <c r="M416" i="1"/>
  <c r="L416" i="1"/>
  <c r="J416" i="1"/>
  <c r="I416" i="1"/>
  <c r="I402" i="1" s="1"/>
  <c r="H416" i="1"/>
  <c r="F416" i="1"/>
  <c r="E416" i="1"/>
  <c r="D416" i="1"/>
  <c r="AY415" i="1"/>
  <c r="AU415" i="1"/>
  <c r="AQ415" i="1"/>
  <c r="AM415" i="1"/>
  <c r="AI415" i="1"/>
  <c r="AE415" i="1"/>
  <c r="AA415" i="1"/>
  <c r="W415" i="1"/>
  <c r="S415" i="1"/>
  <c r="O415" i="1"/>
  <c r="K415" i="1"/>
  <c r="G415" i="1"/>
  <c r="C415" i="1"/>
  <c r="AY414" i="1"/>
  <c r="AU414" i="1"/>
  <c r="AQ414" i="1"/>
  <c r="AM414" i="1"/>
  <c r="AI414" i="1"/>
  <c r="AE414" i="1"/>
  <c r="AA414" i="1"/>
  <c r="W414" i="1"/>
  <c r="S414" i="1"/>
  <c r="O414" i="1"/>
  <c r="K414" i="1"/>
  <c r="G414" i="1"/>
  <c r="C414" i="1"/>
  <c r="AY413" i="1"/>
  <c r="AU413" i="1"/>
  <c r="AQ413" i="1"/>
  <c r="AM413" i="1"/>
  <c r="AI413" i="1"/>
  <c r="AE413" i="1"/>
  <c r="AA413" i="1"/>
  <c r="W413" i="1"/>
  <c r="S413" i="1"/>
  <c r="O413" i="1"/>
  <c r="K413" i="1"/>
  <c r="G413" i="1"/>
  <c r="C413" i="1"/>
  <c r="AY412" i="1"/>
  <c r="AU412" i="1"/>
  <c r="AQ412" i="1"/>
  <c r="AM412" i="1"/>
  <c r="AI412" i="1"/>
  <c r="AE412" i="1"/>
  <c r="AA412" i="1"/>
  <c r="W412" i="1"/>
  <c r="S412" i="1"/>
  <c r="O412" i="1"/>
  <c r="K412" i="1"/>
  <c r="G412" i="1"/>
  <c r="C412" i="1"/>
  <c r="AY411" i="1"/>
  <c r="AU411" i="1"/>
  <c r="AQ411" i="1"/>
  <c r="AM411" i="1"/>
  <c r="AI411" i="1"/>
  <c r="AE411" i="1"/>
  <c r="AA411" i="1"/>
  <c r="W411" i="1"/>
  <c r="S411" i="1"/>
  <c r="O411" i="1"/>
  <c r="K411" i="1"/>
  <c r="G411" i="1"/>
  <c r="C411" i="1"/>
  <c r="AY410" i="1"/>
  <c r="AU410" i="1"/>
  <c r="AQ410" i="1"/>
  <c r="AM410" i="1"/>
  <c r="AI410" i="1"/>
  <c r="AE410" i="1"/>
  <c r="AA410" i="1"/>
  <c r="W410" i="1"/>
  <c r="S410" i="1"/>
  <c r="O410" i="1"/>
  <c r="K410" i="1"/>
  <c r="G410" i="1"/>
  <c r="C410" i="1"/>
  <c r="AY409" i="1"/>
  <c r="AU409" i="1"/>
  <c r="AQ409" i="1"/>
  <c r="AM409" i="1"/>
  <c r="AI409" i="1"/>
  <c r="AE409" i="1"/>
  <c r="AA409" i="1"/>
  <c r="W409" i="1"/>
  <c r="S409" i="1"/>
  <c r="O409" i="1"/>
  <c r="K409" i="1"/>
  <c r="G409" i="1"/>
  <c r="C409" i="1"/>
  <c r="AY408" i="1"/>
  <c r="AU408" i="1"/>
  <c r="AQ408" i="1"/>
  <c r="AM408" i="1"/>
  <c r="AI408" i="1"/>
  <c r="AE408" i="1"/>
  <c r="AA408" i="1"/>
  <c r="W408" i="1"/>
  <c r="S408" i="1"/>
  <c r="O408" i="1"/>
  <c r="K408" i="1"/>
  <c r="G408" i="1"/>
  <c r="C408" i="1"/>
  <c r="AY407" i="1"/>
  <c r="AU407" i="1"/>
  <c r="AQ407" i="1"/>
  <c r="AM407" i="1"/>
  <c r="AI407" i="1"/>
  <c r="AE407" i="1"/>
  <c r="AA407" i="1"/>
  <c r="W407" i="1"/>
  <c r="S407" i="1"/>
  <c r="O407" i="1"/>
  <c r="K407" i="1"/>
  <c r="G407" i="1"/>
  <c r="C407" i="1"/>
  <c r="AY406" i="1"/>
  <c r="AU406" i="1"/>
  <c r="AQ406" i="1"/>
  <c r="AM406" i="1"/>
  <c r="AI406" i="1"/>
  <c r="AE406" i="1"/>
  <c r="AA406" i="1"/>
  <c r="W406" i="1"/>
  <c r="S406" i="1"/>
  <c r="O406" i="1"/>
  <c r="K406" i="1"/>
  <c r="G406" i="1"/>
  <c r="C406" i="1"/>
  <c r="AY405" i="1"/>
  <c r="AY403" i="1" s="1"/>
  <c r="AU405" i="1"/>
  <c r="AQ405" i="1"/>
  <c r="AM405" i="1"/>
  <c r="AI405" i="1"/>
  <c r="AI403" i="1" s="1"/>
  <c r="AE405" i="1"/>
  <c r="AA405" i="1"/>
  <c r="W405" i="1"/>
  <c r="S405" i="1"/>
  <c r="S403" i="1" s="1"/>
  <c r="O405" i="1"/>
  <c r="K405" i="1"/>
  <c r="G405" i="1"/>
  <c r="C405" i="1"/>
  <c r="C403" i="1" s="1"/>
  <c r="AY404" i="1"/>
  <c r="AU404" i="1"/>
  <c r="AQ404" i="1"/>
  <c r="AQ403" i="1" s="1"/>
  <c r="AM404" i="1"/>
  <c r="AM403" i="1" s="1"/>
  <c r="AI404" i="1"/>
  <c r="AE404" i="1"/>
  <c r="AA404" i="1"/>
  <c r="AA403" i="1" s="1"/>
  <c r="W404" i="1"/>
  <c r="W403" i="1" s="1"/>
  <c r="S404" i="1"/>
  <c r="O404" i="1"/>
  <c r="K404" i="1"/>
  <c r="K403" i="1" s="1"/>
  <c r="G404" i="1"/>
  <c r="G403" i="1" s="1"/>
  <c r="C404" i="1"/>
  <c r="BB403" i="1"/>
  <c r="BA403" i="1"/>
  <c r="BA402" i="1" s="1"/>
  <c r="AZ403" i="1"/>
  <c r="AX403" i="1"/>
  <c r="AW403" i="1"/>
  <c r="AV403" i="1"/>
  <c r="AT403" i="1"/>
  <c r="AS403" i="1"/>
  <c r="AS402" i="1" s="1"/>
  <c r="AR403" i="1"/>
  <c r="AP403" i="1"/>
  <c r="AO403" i="1"/>
  <c r="AN403" i="1"/>
  <c r="AL403" i="1"/>
  <c r="AK403" i="1"/>
  <c r="AK402" i="1" s="1"/>
  <c r="AJ403" i="1"/>
  <c r="AH403" i="1"/>
  <c r="AG403" i="1"/>
  <c r="AF403" i="1"/>
  <c r="AD403" i="1"/>
  <c r="AC403" i="1"/>
  <c r="AC402" i="1" s="1"/>
  <c r="AB403" i="1"/>
  <c r="Z403" i="1"/>
  <c r="Y403" i="1"/>
  <c r="X403" i="1"/>
  <c r="V403" i="1"/>
  <c r="U403" i="1"/>
  <c r="U402" i="1" s="1"/>
  <c r="T403" i="1"/>
  <c r="R403" i="1"/>
  <c r="Q403" i="1"/>
  <c r="P403" i="1"/>
  <c r="N403" i="1"/>
  <c r="M403" i="1"/>
  <c r="M402" i="1" s="1"/>
  <c r="L403" i="1"/>
  <c r="J403" i="1"/>
  <c r="I403" i="1"/>
  <c r="H403" i="1"/>
  <c r="F403" i="1"/>
  <c r="E403" i="1"/>
  <c r="E402" i="1" s="1"/>
  <c r="D403" i="1"/>
  <c r="BB402" i="1"/>
  <c r="AZ402" i="1"/>
  <c r="AX402" i="1"/>
  <c r="AW402" i="1"/>
  <c r="AV402" i="1"/>
  <c r="AT402" i="1"/>
  <c r="AR402" i="1"/>
  <c r="AP402" i="1"/>
  <c r="AN402" i="1"/>
  <c r="AL402" i="1"/>
  <c r="AJ402" i="1"/>
  <c r="AH402" i="1"/>
  <c r="AG402" i="1"/>
  <c r="AF402" i="1"/>
  <c r="AD402" i="1"/>
  <c r="AB402" i="1"/>
  <c r="Z402" i="1"/>
  <c r="X402" i="1"/>
  <c r="V402" i="1"/>
  <c r="T402" i="1"/>
  <c r="R402" i="1"/>
  <c r="Q402" i="1"/>
  <c r="P402" i="1"/>
  <c r="N402" i="1"/>
  <c r="L402" i="1"/>
  <c r="J402" i="1"/>
  <c r="H402" i="1"/>
  <c r="F402" i="1"/>
  <c r="D402" i="1"/>
  <c r="AY401" i="1"/>
  <c r="AU401" i="1"/>
  <c r="AQ401" i="1"/>
  <c r="AM401" i="1"/>
  <c r="AI401" i="1"/>
  <c r="AE401" i="1"/>
  <c r="AA401" i="1"/>
  <c r="W401" i="1"/>
  <c r="S401" i="1"/>
  <c r="O401" i="1"/>
  <c r="K401" i="1"/>
  <c r="G401" i="1"/>
  <c r="C401" i="1"/>
  <c r="AY400" i="1"/>
  <c r="AU400" i="1"/>
  <c r="AQ400" i="1"/>
  <c r="AM400" i="1"/>
  <c r="AI400" i="1"/>
  <c r="AE400" i="1"/>
  <c r="AA400" i="1"/>
  <c r="W400" i="1"/>
  <c r="S400" i="1"/>
  <c r="O400" i="1"/>
  <c r="K400" i="1"/>
  <c r="G400" i="1"/>
  <c r="C400" i="1"/>
  <c r="AY399" i="1"/>
  <c r="AU399" i="1"/>
  <c r="AQ399" i="1"/>
  <c r="AM399" i="1"/>
  <c r="AI399" i="1"/>
  <c r="AE399" i="1"/>
  <c r="AA399" i="1"/>
  <c r="W399" i="1"/>
  <c r="S399" i="1"/>
  <c r="O399" i="1"/>
  <c r="K399" i="1"/>
  <c r="G399" i="1"/>
  <c r="C399" i="1"/>
  <c r="AY398" i="1"/>
  <c r="AU398" i="1"/>
  <c r="AQ398" i="1"/>
  <c r="AM398" i="1"/>
  <c r="AI398" i="1"/>
  <c r="AE398" i="1"/>
  <c r="AA398" i="1"/>
  <c r="W398" i="1"/>
  <c r="S398" i="1"/>
  <c r="O398" i="1"/>
  <c r="K398" i="1"/>
  <c r="G398" i="1"/>
  <c r="C398" i="1"/>
  <c r="AY397" i="1"/>
  <c r="AU397" i="1"/>
  <c r="AQ397" i="1"/>
  <c r="AM397" i="1"/>
  <c r="AI397" i="1"/>
  <c r="AE397" i="1"/>
  <c r="AA397" i="1"/>
  <c r="W397" i="1"/>
  <c r="S397" i="1"/>
  <c r="O397" i="1"/>
  <c r="K397" i="1"/>
  <c r="G397" i="1"/>
  <c r="C397" i="1"/>
  <c r="AY396" i="1"/>
  <c r="AU396" i="1"/>
  <c r="AQ396" i="1"/>
  <c r="AM396" i="1"/>
  <c r="AI396" i="1"/>
  <c r="AE396" i="1"/>
  <c r="AA396" i="1"/>
  <c r="W396" i="1"/>
  <c r="S396" i="1"/>
  <c r="O396" i="1"/>
  <c r="K396" i="1"/>
  <c r="G396" i="1"/>
  <c r="C396" i="1"/>
  <c r="AY395" i="1"/>
  <c r="AU395" i="1"/>
  <c r="AQ395" i="1"/>
  <c r="AM395" i="1"/>
  <c r="AI395" i="1"/>
  <c r="AE395" i="1"/>
  <c r="AA395" i="1"/>
  <c r="W395" i="1"/>
  <c r="S395" i="1"/>
  <c r="O395" i="1"/>
  <c r="K395" i="1"/>
  <c r="G395" i="1"/>
  <c r="C395" i="1"/>
  <c r="AY394" i="1"/>
  <c r="AU394" i="1"/>
  <c r="AQ394" i="1"/>
  <c r="AM394" i="1"/>
  <c r="AI394" i="1"/>
  <c r="AE394" i="1"/>
  <c r="AA394" i="1"/>
  <c r="W394" i="1"/>
  <c r="S394" i="1"/>
  <c r="O394" i="1"/>
  <c r="K394" i="1"/>
  <c r="G394" i="1"/>
  <c r="C394" i="1"/>
  <c r="AY393" i="1"/>
  <c r="AU393" i="1"/>
  <c r="AQ393" i="1"/>
  <c r="AM393" i="1"/>
  <c r="AI393" i="1"/>
  <c r="AE393" i="1"/>
  <c r="AA393" i="1"/>
  <c r="W393" i="1"/>
  <c r="S393" i="1"/>
  <c r="O393" i="1"/>
  <c r="K393" i="1"/>
  <c r="G393" i="1"/>
  <c r="C393" i="1"/>
  <c r="AY392" i="1"/>
  <c r="AU392" i="1"/>
  <c r="AQ392" i="1"/>
  <c r="AM392" i="1"/>
  <c r="AI392" i="1"/>
  <c r="AE392" i="1"/>
  <c r="AA392" i="1"/>
  <c r="W392" i="1"/>
  <c r="S392" i="1"/>
  <c r="O392" i="1"/>
  <c r="K392" i="1"/>
  <c r="G392" i="1"/>
  <c r="C392" i="1"/>
  <c r="AY391" i="1"/>
  <c r="AU391" i="1"/>
  <c r="AQ391" i="1"/>
  <c r="AM391" i="1"/>
  <c r="AI391" i="1"/>
  <c r="AE391" i="1"/>
  <c r="AA391" i="1"/>
  <c r="W391" i="1"/>
  <c r="S391" i="1"/>
  <c r="O391" i="1"/>
  <c r="K391" i="1"/>
  <c r="G391" i="1"/>
  <c r="C391" i="1"/>
  <c r="AY390" i="1"/>
  <c r="AU390" i="1"/>
  <c r="AQ390" i="1"/>
  <c r="AQ389" i="1" s="1"/>
  <c r="AM390" i="1"/>
  <c r="AI390" i="1"/>
  <c r="AE390" i="1"/>
  <c r="AA390" i="1"/>
  <c r="AA389" i="1" s="1"/>
  <c r="W390" i="1"/>
  <c r="S390" i="1"/>
  <c r="O390" i="1"/>
  <c r="K390" i="1"/>
  <c r="K389" i="1" s="1"/>
  <c r="G390" i="1"/>
  <c r="C390" i="1"/>
  <c r="BB389" i="1"/>
  <c r="BA389" i="1"/>
  <c r="AZ389" i="1"/>
  <c r="AX389" i="1"/>
  <c r="AW389" i="1"/>
  <c r="AV389" i="1"/>
  <c r="AT389" i="1"/>
  <c r="AS389" i="1"/>
  <c r="AR389" i="1"/>
  <c r="AP389" i="1"/>
  <c r="AO389" i="1"/>
  <c r="AN389" i="1"/>
  <c r="AL389" i="1"/>
  <c r="AK389" i="1"/>
  <c r="AJ389" i="1"/>
  <c r="AH389" i="1"/>
  <c r="AG389" i="1"/>
  <c r="AF389" i="1"/>
  <c r="AD389" i="1"/>
  <c r="AC389" i="1"/>
  <c r="AB389" i="1"/>
  <c r="Z389" i="1"/>
  <c r="Y389" i="1"/>
  <c r="X389" i="1"/>
  <c r="V389" i="1"/>
  <c r="U389" i="1"/>
  <c r="T389" i="1"/>
  <c r="R389" i="1"/>
  <c r="Q389" i="1"/>
  <c r="P389" i="1"/>
  <c r="N389" i="1"/>
  <c r="M389" i="1"/>
  <c r="L389" i="1"/>
  <c r="J389" i="1"/>
  <c r="I389" i="1"/>
  <c r="H389" i="1"/>
  <c r="F389" i="1"/>
  <c r="E389" i="1"/>
  <c r="D389" i="1"/>
  <c r="AY388" i="1"/>
  <c r="AU388" i="1"/>
  <c r="AQ388" i="1"/>
  <c r="AM388" i="1"/>
  <c r="AI388" i="1"/>
  <c r="AE388" i="1"/>
  <c r="AA388" i="1"/>
  <c r="W388" i="1"/>
  <c r="S388" i="1"/>
  <c r="O388" i="1"/>
  <c r="K388" i="1"/>
  <c r="G388" i="1"/>
  <c r="C388" i="1"/>
  <c r="AY387" i="1"/>
  <c r="AU387" i="1"/>
  <c r="AQ387" i="1"/>
  <c r="AM387" i="1"/>
  <c r="AI387" i="1"/>
  <c r="AE387" i="1"/>
  <c r="AA387" i="1"/>
  <c r="W387" i="1"/>
  <c r="S387" i="1"/>
  <c r="O387" i="1"/>
  <c r="K387" i="1"/>
  <c r="G387" i="1"/>
  <c r="C387" i="1"/>
  <c r="AY386" i="1"/>
  <c r="AU386" i="1"/>
  <c r="AQ386" i="1"/>
  <c r="AM386" i="1"/>
  <c r="AI386" i="1"/>
  <c r="AE386" i="1"/>
  <c r="AA386" i="1"/>
  <c r="W386" i="1"/>
  <c r="S386" i="1"/>
  <c r="O386" i="1"/>
  <c r="K386" i="1"/>
  <c r="G386" i="1"/>
  <c r="C386" i="1"/>
  <c r="AY385" i="1"/>
  <c r="AU385" i="1"/>
  <c r="AQ385" i="1"/>
  <c r="AM385" i="1"/>
  <c r="AI385" i="1"/>
  <c r="AE385" i="1"/>
  <c r="AA385" i="1"/>
  <c r="W385" i="1"/>
  <c r="S385" i="1"/>
  <c r="O385" i="1"/>
  <c r="K385" i="1"/>
  <c r="G385" i="1"/>
  <c r="C385" i="1"/>
  <c r="AY384" i="1"/>
  <c r="AU384" i="1"/>
  <c r="AQ384" i="1"/>
  <c r="AM384" i="1"/>
  <c r="AI384" i="1"/>
  <c r="AE384" i="1"/>
  <c r="AA384" i="1"/>
  <c r="W384" i="1"/>
  <c r="S384" i="1"/>
  <c r="O384" i="1"/>
  <c r="K384" i="1"/>
  <c r="G384" i="1"/>
  <c r="C384" i="1"/>
  <c r="AY383" i="1"/>
  <c r="AU383" i="1"/>
  <c r="AQ383" i="1"/>
  <c r="AM383" i="1"/>
  <c r="AI383" i="1"/>
  <c r="AE383" i="1"/>
  <c r="AA383" i="1"/>
  <c r="W383" i="1"/>
  <c r="S383" i="1"/>
  <c r="O383" i="1"/>
  <c r="K383" i="1"/>
  <c r="G383" i="1"/>
  <c r="C383" i="1"/>
  <c r="AY382" i="1"/>
  <c r="AU382" i="1"/>
  <c r="AQ382" i="1"/>
  <c r="AM382" i="1"/>
  <c r="AI382" i="1"/>
  <c r="AE382" i="1"/>
  <c r="AA382" i="1"/>
  <c r="W382" i="1"/>
  <c r="S382" i="1"/>
  <c r="O382" i="1"/>
  <c r="K382" i="1"/>
  <c r="G382" i="1"/>
  <c r="C382" i="1"/>
  <c r="AY381" i="1"/>
  <c r="AU381" i="1"/>
  <c r="AQ381" i="1"/>
  <c r="AM381" i="1"/>
  <c r="AI381" i="1"/>
  <c r="AE381" i="1"/>
  <c r="AA381" i="1"/>
  <c r="W381" i="1"/>
  <c r="S381" i="1"/>
  <c r="O381" i="1"/>
  <c r="K381" i="1"/>
  <c r="G381" i="1"/>
  <c r="C381" i="1"/>
  <c r="AY380" i="1"/>
  <c r="AU380" i="1"/>
  <c r="AQ380" i="1"/>
  <c r="AM380" i="1"/>
  <c r="AI380" i="1"/>
  <c r="AE380" i="1"/>
  <c r="AA380" i="1"/>
  <c r="W380" i="1"/>
  <c r="S380" i="1"/>
  <c r="O380" i="1"/>
  <c r="K380" i="1"/>
  <c r="G380" i="1"/>
  <c r="C380" i="1"/>
  <c r="AY379" i="1"/>
  <c r="AY375" i="1" s="1"/>
  <c r="AU379" i="1"/>
  <c r="AQ379" i="1"/>
  <c r="AM379" i="1"/>
  <c r="AI379" i="1"/>
  <c r="AI375" i="1" s="1"/>
  <c r="AE379" i="1"/>
  <c r="AA379" i="1"/>
  <c r="W379" i="1"/>
  <c r="S379" i="1"/>
  <c r="S375" i="1" s="1"/>
  <c r="O379" i="1"/>
  <c r="K379" i="1"/>
  <c r="G379" i="1"/>
  <c r="C379" i="1"/>
  <c r="C375" i="1" s="1"/>
  <c r="AY378" i="1"/>
  <c r="AU378" i="1"/>
  <c r="AQ378" i="1"/>
  <c r="AM378" i="1"/>
  <c r="AM375" i="1" s="1"/>
  <c r="AI378" i="1"/>
  <c r="AE378" i="1"/>
  <c r="AA378" i="1"/>
  <c r="W378" i="1"/>
  <c r="W375" i="1" s="1"/>
  <c r="S378" i="1"/>
  <c r="O378" i="1"/>
  <c r="K378" i="1"/>
  <c r="G378" i="1"/>
  <c r="G375" i="1" s="1"/>
  <c r="C378" i="1"/>
  <c r="AY377" i="1"/>
  <c r="AU377" i="1"/>
  <c r="AQ377" i="1"/>
  <c r="AQ375" i="1" s="1"/>
  <c r="AM377" i="1"/>
  <c r="AI377" i="1"/>
  <c r="AE377" i="1"/>
  <c r="AA377" i="1"/>
  <c r="AA375" i="1" s="1"/>
  <c r="W377" i="1"/>
  <c r="S377" i="1"/>
  <c r="O377" i="1"/>
  <c r="K377" i="1"/>
  <c r="K375" i="1" s="1"/>
  <c r="G377" i="1"/>
  <c r="C377" i="1"/>
  <c r="AY376" i="1"/>
  <c r="AU376" i="1"/>
  <c r="AU375" i="1" s="1"/>
  <c r="AQ376" i="1"/>
  <c r="AM376" i="1"/>
  <c r="AI376" i="1"/>
  <c r="AE376" i="1"/>
  <c r="AE375" i="1" s="1"/>
  <c r="AA376" i="1"/>
  <c r="W376" i="1"/>
  <c r="S376" i="1"/>
  <c r="O376" i="1"/>
  <c r="O375" i="1" s="1"/>
  <c r="K376" i="1"/>
  <c r="G376" i="1"/>
  <c r="C376" i="1"/>
  <c r="BB375" i="1"/>
  <c r="BA375" i="1"/>
  <c r="AZ375" i="1"/>
  <c r="AX375" i="1"/>
  <c r="AW375" i="1"/>
  <c r="AV375" i="1"/>
  <c r="AT375" i="1"/>
  <c r="AS375" i="1"/>
  <c r="AR375" i="1"/>
  <c r="AP375" i="1"/>
  <c r="AO375" i="1"/>
  <c r="AN375" i="1"/>
  <c r="AL375" i="1"/>
  <c r="AK375" i="1"/>
  <c r="AJ375" i="1"/>
  <c r="AH375" i="1"/>
  <c r="AG375" i="1"/>
  <c r="AF375" i="1"/>
  <c r="AD375" i="1"/>
  <c r="AC375" i="1"/>
  <c r="AB375" i="1"/>
  <c r="Z375" i="1"/>
  <c r="Y375" i="1"/>
  <c r="X375" i="1"/>
  <c r="V375" i="1"/>
  <c r="U375" i="1"/>
  <c r="T375" i="1"/>
  <c r="R375" i="1"/>
  <c r="Q375" i="1"/>
  <c r="P375" i="1"/>
  <c r="N375" i="1"/>
  <c r="M375" i="1"/>
  <c r="L375" i="1"/>
  <c r="J375" i="1"/>
  <c r="I375" i="1"/>
  <c r="H375" i="1"/>
  <c r="F375" i="1"/>
  <c r="E375" i="1"/>
  <c r="D375" i="1"/>
  <c r="AY374" i="1"/>
  <c r="AU374" i="1"/>
  <c r="AQ374" i="1"/>
  <c r="AM374" i="1"/>
  <c r="AI374" i="1"/>
  <c r="AE374" i="1"/>
  <c r="AA374" i="1"/>
  <c r="W374" i="1"/>
  <c r="S374" i="1"/>
  <c r="O374" i="1"/>
  <c r="K374" i="1"/>
  <c r="G374" i="1"/>
  <c r="C374" i="1"/>
  <c r="AY373" i="1"/>
  <c r="AU373" i="1"/>
  <c r="AQ373" i="1"/>
  <c r="AM373" i="1"/>
  <c r="AI373" i="1"/>
  <c r="AE373" i="1"/>
  <c r="AA373" i="1"/>
  <c r="W373" i="1"/>
  <c r="S373" i="1"/>
  <c r="O373" i="1"/>
  <c r="K373" i="1"/>
  <c r="G373" i="1"/>
  <c r="C373" i="1"/>
  <c r="AY372" i="1"/>
  <c r="AU372" i="1"/>
  <c r="AQ372" i="1"/>
  <c r="AM372" i="1"/>
  <c r="AI372" i="1"/>
  <c r="AE372" i="1"/>
  <c r="AA372" i="1"/>
  <c r="W372" i="1"/>
  <c r="S372" i="1"/>
  <c r="O372" i="1"/>
  <c r="K372" i="1"/>
  <c r="G372" i="1"/>
  <c r="C372" i="1"/>
  <c r="AY371" i="1"/>
  <c r="AU371" i="1"/>
  <c r="AQ371" i="1"/>
  <c r="AM371" i="1"/>
  <c r="AI371" i="1"/>
  <c r="AE371" i="1"/>
  <c r="AA371" i="1"/>
  <c r="W371" i="1"/>
  <c r="S371" i="1"/>
  <c r="O371" i="1"/>
  <c r="K371" i="1"/>
  <c r="G371" i="1"/>
  <c r="C371" i="1"/>
  <c r="AY370" i="1"/>
  <c r="AU370" i="1"/>
  <c r="AQ370" i="1"/>
  <c r="AM370" i="1"/>
  <c r="AI370" i="1"/>
  <c r="AE370" i="1"/>
  <c r="AA370" i="1"/>
  <c r="W370" i="1"/>
  <c r="S370" i="1"/>
  <c r="O370" i="1"/>
  <c r="K370" i="1"/>
  <c r="G370" i="1"/>
  <c r="C370" i="1"/>
  <c r="AY369" i="1"/>
  <c r="AU369" i="1"/>
  <c r="AQ369" i="1"/>
  <c r="AM369" i="1"/>
  <c r="AI369" i="1"/>
  <c r="AE369" i="1"/>
  <c r="AA369" i="1"/>
  <c r="W369" i="1"/>
  <c r="S369" i="1"/>
  <c r="O369" i="1"/>
  <c r="K369" i="1"/>
  <c r="G369" i="1"/>
  <c r="C369" i="1"/>
  <c r="AY368" i="1"/>
  <c r="AU368" i="1"/>
  <c r="AQ368" i="1"/>
  <c r="AM368" i="1"/>
  <c r="AI368" i="1"/>
  <c r="AE368" i="1"/>
  <c r="AA368" i="1"/>
  <c r="W368" i="1"/>
  <c r="S368" i="1"/>
  <c r="O368" i="1"/>
  <c r="K368" i="1"/>
  <c r="G368" i="1"/>
  <c r="C368" i="1"/>
  <c r="AY367" i="1"/>
  <c r="AU367" i="1"/>
  <c r="AQ367" i="1"/>
  <c r="AM367" i="1"/>
  <c r="AI367" i="1"/>
  <c r="AE367" i="1"/>
  <c r="AA367" i="1"/>
  <c r="W367" i="1"/>
  <c r="S367" i="1"/>
  <c r="O367" i="1"/>
  <c r="K367" i="1"/>
  <c r="G367" i="1"/>
  <c r="C367" i="1"/>
  <c r="AY366" i="1"/>
  <c r="AY362" i="1" s="1"/>
  <c r="AU366" i="1"/>
  <c r="AQ366" i="1"/>
  <c r="AM366" i="1"/>
  <c r="AI366" i="1"/>
  <c r="AE366" i="1"/>
  <c r="AA366" i="1"/>
  <c r="W366" i="1"/>
  <c r="S366" i="1"/>
  <c r="O366" i="1"/>
  <c r="K366" i="1"/>
  <c r="G366" i="1"/>
  <c r="C366" i="1"/>
  <c r="AY365" i="1"/>
  <c r="AU365" i="1"/>
  <c r="AQ365" i="1"/>
  <c r="AM365" i="1"/>
  <c r="AM362" i="1" s="1"/>
  <c r="AI365" i="1"/>
  <c r="AE365" i="1"/>
  <c r="AA365" i="1"/>
  <c r="W365" i="1"/>
  <c r="S365" i="1"/>
  <c r="O365" i="1"/>
  <c r="K365" i="1"/>
  <c r="G365" i="1"/>
  <c r="C365" i="1"/>
  <c r="AY364" i="1"/>
  <c r="AU364" i="1"/>
  <c r="AQ364" i="1"/>
  <c r="AQ362" i="1" s="1"/>
  <c r="AM364" i="1"/>
  <c r="AI364" i="1"/>
  <c r="AE364" i="1"/>
  <c r="AA364" i="1"/>
  <c r="AA362" i="1" s="1"/>
  <c r="W364" i="1"/>
  <c r="S364" i="1"/>
  <c r="O364" i="1"/>
  <c r="K364" i="1"/>
  <c r="G364" i="1"/>
  <c r="C364" i="1"/>
  <c r="AY363" i="1"/>
  <c r="AU363" i="1"/>
  <c r="AU362" i="1" s="1"/>
  <c r="AQ363" i="1"/>
  <c r="AM363" i="1"/>
  <c r="AI363" i="1"/>
  <c r="AE363" i="1"/>
  <c r="AE362" i="1" s="1"/>
  <c r="AA363" i="1"/>
  <c r="W363" i="1"/>
  <c r="S363" i="1"/>
  <c r="O363" i="1"/>
  <c r="O362" i="1" s="1"/>
  <c r="K363" i="1"/>
  <c r="G363" i="1"/>
  <c r="C363" i="1"/>
  <c r="BB362" i="1"/>
  <c r="BB282" i="1" s="1"/>
  <c r="BA362" i="1"/>
  <c r="BA282" i="1" s="1"/>
  <c r="AZ362" i="1"/>
  <c r="AX362" i="1"/>
  <c r="AX282" i="1" s="1"/>
  <c r="AW362" i="1"/>
  <c r="AW282" i="1" s="1"/>
  <c r="AV362" i="1"/>
  <c r="AT362" i="1"/>
  <c r="AT282" i="1" s="1"/>
  <c r="AS362" i="1"/>
  <c r="AS282" i="1" s="1"/>
  <c r="AR362" i="1"/>
  <c r="AP362" i="1"/>
  <c r="AP282" i="1" s="1"/>
  <c r="AO362" i="1"/>
  <c r="AO282" i="1" s="1"/>
  <c r="AN362" i="1"/>
  <c r="AL362" i="1"/>
  <c r="AL282" i="1" s="1"/>
  <c r="AK362" i="1"/>
  <c r="AK282" i="1" s="1"/>
  <c r="AJ362" i="1"/>
  <c r="AI362" i="1"/>
  <c r="AH362" i="1"/>
  <c r="AH282" i="1" s="1"/>
  <c r="AG362" i="1"/>
  <c r="AG282" i="1" s="1"/>
  <c r="AF362" i="1"/>
  <c r="AD362" i="1"/>
  <c r="AD282" i="1" s="1"/>
  <c r="AC362" i="1"/>
  <c r="AC282" i="1" s="1"/>
  <c r="AB362" i="1"/>
  <c r="Z362" i="1"/>
  <c r="Z282" i="1" s="1"/>
  <c r="Y362" i="1"/>
  <c r="Y282" i="1" s="1"/>
  <c r="X362" i="1"/>
  <c r="W362" i="1"/>
  <c r="V362" i="1"/>
  <c r="V282" i="1" s="1"/>
  <c r="U362" i="1"/>
  <c r="U282" i="1" s="1"/>
  <c r="T362" i="1"/>
  <c r="S362" i="1"/>
  <c r="R362" i="1"/>
  <c r="R282" i="1" s="1"/>
  <c r="Q362" i="1"/>
  <c r="Q282" i="1" s="1"/>
  <c r="P362" i="1"/>
  <c r="N362" i="1"/>
  <c r="N282" i="1" s="1"/>
  <c r="M362" i="1"/>
  <c r="M282" i="1" s="1"/>
  <c r="L362" i="1"/>
  <c r="K362" i="1"/>
  <c r="J362" i="1"/>
  <c r="J282" i="1" s="1"/>
  <c r="I362" i="1"/>
  <c r="I282" i="1" s="1"/>
  <c r="H362" i="1"/>
  <c r="G362" i="1"/>
  <c r="F362" i="1"/>
  <c r="F282" i="1" s="1"/>
  <c r="E362" i="1"/>
  <c r="E282" i="1" s="1"/>
  <c r="D362" i="1"/>
  <c r="C362" i="1"/>
  <c r="AY361" i="1"/>
  <c r="AU361" i="1"/>
  <c r="AQ361" i="1"/>
  <c r="AM361" i="1"/>
  <c r="AI361" i="1"/>
  <c r="AE361" i="1"/>
  <c r="AA361" i="1"/>
  <c r="W361" i="1"/>
  <c r="S361" i="1"/>
  <c r="O361" i="1"/>
  <c r="K361" i="1"/>
  <c r="G361" i="1"/>
  <c r="C361" i="1"/>
  <c r="AY360" i="1"/>
  <c r="AU360" i="1"/>
  <c r="AQ360" i="1"/>
  <c r="AM360" i="1"/>
  <c r="AI360" i="1"/>
  <c r="AE360" i="1"/>
  <c r="AA360" i="1"/>
  <c r="W360" i="1"/>
  <c r="S360" i="1"/>
  <c r="O360" i="1"/>
  <c r="K360" i="1"/>
  <c r="G360" i="1"/>
  <c r="C360" i="1"/>
  <c r="AY359" i="1"/>
  <c r="AU359" i="1"/>
  <c r="AQ359" i="1"/>
  <c r="AM359" i="1"/>
  <c r="AI359" i="1"/>
  <c r="AE359" i="1"/>
  <c r="AA359" i="1"/>
  <c r="W359" i="1"/>
  <c r="S359" i="1"/>
  <c r="O359" i="1"/>
  <c r="K359" i="1"/>
  <c r="G359" i="1"/>
  <c r="C359" i="1"/>
  <c r="AY358" i="1"/>
  <c r="AU358" i="1"/>
  <c r="AQ358" i="1"/>
  <c r="AM358" i="1"/>
  <c r="AI358" i="1"/>
  <c r="AE358" i="1"/>
  <c r="AA358" i="1"/>
  <c r="W358" i="1"/>
  <c r="S358" i="1"/>
  <c r="O358" i="1"/>
  <c r="K358" i="1"/>
  <c r="G358" i="1"/>
  <c r="C358" i="1"/>
  <c r="AY357" i="1"/>
  <c r="AU357" i="1"/>
  <c r="AQ357" i="1"/>
  <c r="AM357" i="1"/>
  <c r="AI357" i="1"/>
  <c r="AE357" i="1"/>
  <c r="AA357" i="1"/>
  <c r="W357" i="1"/>
  <c r="S357" i="1"/>
  <c r="O357" i="1"/>
  <c r="K357" i="1"/>
  <c r="G357" i="1"/>
  <c r="C357" i="1"/>
  <c r="AY356" i="1"/>
  <c r="AU356" i="1"/>
  <c r="AQ356" i="1"/>
  <c r="AM356" i="1"/>
  <c r="AI356" i="1"/>
  <c r="AE356" i="1"/>
  <c r="AA356" i="1"/>
  <c r="W356" i="1"/>
  <c r="S356" i="1"/>
  <c r="O356" i="1"/>
  <c r="K356" i="1"/>
  <c r="G356" i="1"/>
  <c r="C356" i="1"/>
  <c r="AY355" i="1"/>
  <c r="AU355" i="1"/>
  <c r="AQ355" i="1"/>
  <c r="AM355" i="1"/>
  <c r="AI355" i="1"/>
  <c r="AE355" i="1"/>
  <c r="AA355" i="1"/>
  <c r="W355" i="1"/>
  <c r="S355" i="1"/>
  <c r="O355" i="1"/>
  <c r="K355" i="1"/>
  <c r="G355" i="1"/>
  <c r="C355" i="1"/>
  <c r="AY354" i="1"/>
  <c r="AU354" i="1"/>
  <c r="AQ354" i="1"/>
  <c r="AM354" i="1"/>
  <c r="AI354" i="1"/>
  <c r="AE354" i="1"/>
  <c r="AA354" i="1"/>
  <c r="W354" i="1"/>
  <c r="S354" i="1"/>
  <c r="O354" i="1"/>
  <c r="K354" i="1"/>
  <c r="G354" i="1"/>
  <c r="C354" i="1"/>
  <c r="AY353" i="1"/>
  <c r="AU353" i="1"/>
  <c r="AQ353" i="1"/>
  <c r="AM353" i="1"/>
  <c r="AI353" i="1"/>
  <c r="AE353" i="1"/>
  <c r="AA353" i="1"/>
  <c r="W353" i="1"/>
  <c r="S353" i="1"/>
  <c r="O353" i="1"/>
  <c r="K353" i="1"/>
  <c r="G353" i="1"/>
  <c r="C353" i="1"/>
  <c r="AY352" i="1"/>
  <c r="AU352" i="1"/>
  <c r="AQ352" i="1"/>
  <c r="AM352" i="1"/>
  <c r="AI352" i="1"/>
  <c r="AE352" i="1"/>
  <c r="AA352" i="1"/>
  <c r="W352" i="1"/>
  <c r="S352" i="1"/>
  <c r="O352" i="1"/>
  <c r="K352" i="1"/>
  <c r="G352" i="1"/>
  <c r="C352" i="1"/>
  <c r="AY351" i="1"/>
  <c r="AU351" i="1"/>
  <c r="AQ351" i="1"/>
  <c r="AM351" i="1"/>
  <c r="AI351" i="1"/>
  <c r="AE351" i="1"/>
  <c r="AA351" i="1"/>
  <c r="W351" i="1"/>
  <c r="S351" i="1"/>
  <c r="O351" i="1"/>
  <c r="K351" i="1"/>
  <c r="G351" i="1"/>
  <c r="C351" i="1"/>
  <c r="AY350" i="1"/>
  <c r="AU350" i="1"/>
  <c r="AQ350" i="1"/>
  <c r="AM350" i="1"/>
  <c r="AI350" i="1"/>
  <c r="AE350" i="1"/>
  <c r="AA350" i="1"/>
  <c r="W350" i="1"/>
  <c r="S350" i="1"/>
  <c r="O350" i="1"/>
  <c r="K350" i="1"/>
  <c r="G350" i="1"/>
  <c r="C350" i="1"/>
  <c r="AY349" i="1"/>
  <c r="AU349" i="1"/>
  <c r="AQ349" i="1"/>
  <c r="AM349" i="1"/>
  <c r="AI349" i="1"/>
  <c r="AE349" i="1"/>
  <c r="AA349" i="1"/>
  <c r="W349" i="1"/>
  <c r="S349" i="1"/>
  <c r="O349" i="1"/>
  <c r="K349" i="1"/>
  <c r="G349" i="1"/>
  <c r="C349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AY347" i="1"/>
  <c r="AU347" i="1"/>
  <c r="AQ347" i="1"/>
  <c r="AM347" i="1"/>
  <c r="AI347" i="1"/>
  <c r="AE347" i="1"/>
  <c r="AA347" i="1"/>
  <c r="W347" i="1"/>
  <c r="S347" i="1"/>
  <c r="O347" i="1"/>
  <c r="K347" i="1"/>
  <c r="G347" i="1"/>
  <c r="C347" i="1"/>
  <c r="AY346" i="1"/>
  <c r="AU346" i="1"/>
  <c r="AQ346" i="1"/>
  <c r="AM346" i="1"/>
  <c r="AI346" i="1"/>
  <c r="AE346" i="1"/>
  <c r="AA346" i="1"/>
  <c r="W346" i="1"/>
  <c r="S346" i="1"/>
  <c r="O346" i="1"/>
  <c r="K346" i="1"/>
  <c r="G346" i="1"/>
  <c r="C346" i="1"/>
  <c r="AY345" i="1"/>
  <c r="AU345" i="1"/>
  <c r="AQ345" i="1"/>
  <c r="AM345" i="1"/>
  <c r="AI345" i="1"/>
  <c r="AE345" i="1"/>
  <c r="AA345" i="1"/>
  <c r="W345" i="1"/>
  <c r="S345" i="1"/>
  <c r="O345" i="1"/>
  <c r="K345" i="1"/>
  <c r="G345" i="1"/>
  <c r="C345" i="1"/>
  <c r="AY344" i="1"/>
  <c r="AU344" i="1"/>
  <c r="AQ344" i="1"/>
  <c r="AM344" i="1"/>
  <c r="AI344" i="1"/>
  <c r="AE344" i="1"/>
  <c r="AA344" i="1"/>
  <c r="W344" i="1"/>
  <c r="S344" i="1"/>
  <c r="O344" i="1"/>
  <c r="K344" i="1"/>
  <c r="G344" i="1"/>
  <c r="C344" i="1"/>
  <c r="AY343" i="1"/>
  <c r="AU343" i="1"/>
  <c r="AQ343" i="1"/>
  <c r="AM343" i="1"/>
  <c r="AI343" i="1"/>
  <c r="AE343" i="1"/>
  <c r="AA343" i="1"/>
  <c r="W343" i="1"/>
  <c r="S343" i="1"/>
  <c r="O343" i="1"/>
  <c r="K343" i="1"/>
  <c r="G343" i="1"/>
  <c r="C343" i="1"/>
  <c r="AY342" i="1"/>
  <c r="AU342" i="1"/>
  <c r="AQ342" i="1"/>
  <c r="AM342" i="1"/>
  <c r="AI342" i="1"/>
  <c r="AE342" i="1"/>
  <c r="AA342" i="1"/>
  <c r="W342" i="1"/>
  <c r="S342" i="1"/>
  <c r="O342" i="1"/>
  <c r="K342" i="1"/>
  <c r="G342" i="1"/>
  <c r="C342" i="1"/>
  <c r="AY341" i="1"/>
  <c r="AU341" i="1"/>
  <c r="AQ341" i="1"/>
  <c r="AM341" i="1"/>
  <c r="AI341" i="1"/>
  <c r="AE341" i="1"/>
  <c r="AA341" i="1"/>
  <c r="W341" i="1"/>
  <c r="S341" i="1"/>
  <c r="O341" i="1"/>
  <c r="K341" i="1"/>
  <c r="G341" i="1"/>
  <c r="C341" i="1"/>
  <c r="AY340" i="1"/>
  <c r="AU340" i="1"/>
  <c r="AQ340" i="1"/>
  <c r="AM340" i="1"/>
  <c r="AI340" i="1"/>
  <c r="AE340" i="1"/>
  <c r="AA340" i="1"/>
  <c r="W340" i="1"/>
  <c r="S340" i="1"/>
  <c r="O340" i="1"/>
  <c r="K340" i="1"/>
  <c r="G340" i="1"/>
  <c r="C340" i="1"/>
  <c r="AY339" i="1"/>
  <c r="AU339" i="1"/>
  <c r="AQ339" i="1"/>
  <c r="AM339" i="1"/>
  <c r="AI339" i="1"/>
  <c r="AE339" i="1"/>
  <c r="AA339" i="1"/>
  <c r="W339" i="1"/>
  <c r="S339" i="1"/>
  <c r="O339" i="1"/>
  <c r="K339" i="1"/>
  <c r="G339" i="1"/>
  <c r="C339" i="1"/>
  <c r="AY338" i="1"/>
  <c r="AU338" i="1"/>
  <c r="AQ338" i="1"/>
  <c r="AM338" i="1"/>
  <c r="AI338" i="1"/>
  <c r="AE338" i="1"/>
  <c r="AA338" i="1"/>
  <c r="W338" i="1"/>
  <c r="S338" i="1"/>
  <c r="O338" i="1"/>
  <c r="K338" i="1"/>
  <c r="G338" i="1"/>
  <c r="C338" i="1"/>
  <c r="AY337" i="1"/>
  <c r="AU337" i="1"/>
  <c r="AQ337" i="1"/>
  <c r="AM337" i="1"/>
  <c r="AI337" i="1"/>
  <c r="AE337" i="1"/>
  <c r="AA337" i="1"/>
  <c r="W337" i="1"/>
  <c r="S337" i="1"/>
  <c r="O337" i="1"/>
  <c r="K337" i="1"/>
  <c r="G337" i="1"/>
  <c r="C337" i="1"/>
  <c r="AY336" i="1"/>
  <c r="AU336" i="1"/>
  <c r="AQ336" i="1"/>
  <c r="AM336" i="1"/>
  <c r="AI336" i="1"/>
  <c r="AE336" i="1"/>
  <c r="AA336" i="1"/>
  <c r="W336" i="1"/>
  <c r="S336" i="1"/>
  <c r="O336" i="1"/>
  <c r="K336" i="1"/>
  <c r="G336" i="1"/>
  <c r="C336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AY334" i="1"/>
  <c r="AU334" i="1"/>
  <c r="AQ334" i="1"/>
  <c r="AM334" i="1"/>
  <c r="AI334" i="1"/>
  <c r="AE334" i="1"/>
  <c r="AA334" i="1"/>
  <c r="W334" i="1"/>
  <c r="S334" i="1"/>
  <c r="O334" i="1"/>
  <c r="K334" i="1"/>
  <c r="G334" i="1"/>
  <c r="C334" i="1"/>
  <c r="AY333" i="1"/>
  <c r="AU333" i="1"/>
  <c r="AQ333" i="1"/>
  <c r="AM333" i="1"/>
  <c r="AI333" i="1"/>
  <c r="AE333" i="1"/>
  <c r="AA333" i="1"/>
  <c r="W333" i="1"/>
  <c r="S333" i="1"/>
  <c r="O333" i="1"/>
  <c r="K333" i="1"/>
  <c r="G333" i="1"/>
  <c r="C333" i="1"/>
  <c r="AY332" i="1"/>
  <c r="AU332" i="1"/>
  <c r="AQ332" i="1"/>
  <c r="AM332" i="1"/>
  <c r="AI332" i="1"/>
  <c r="AE332" i="1"/>
  <c r="AA332" i="1"/>
  <c r="W332" i="1"/>
  <c r="S332" i="1"/>
  <c r="O332" i="1"/>
  <c r="K332" i="1"/>
  <c r="G332" i="1"/>
  <c r="C332" i="1"/>
  <c r="AY331" i="1"/>
  <c r="AU331" i="1"/>
  <c r="AQ331" i="1"/>
  <c r="AM331" i="1"/>
  <c r="AI331" i="1"/>
  <c r="AE331" i="1"/>
  <c r="AA331" i="1"/>
  <c r="W331" i="1"/>
  <c r="S331" i="1"/>
  <c r="O331" i="1"/>
  <c r="K331" i="1"/>
  <c r="G331" i="1"/>
  <c r="C331" i="1"/>
  <c r="AY330" i="1"/>
  <c r="AU330" i="1"/>
  <c r="AQ330" i="1"/>
  <c r="AM330" i="1"/>
  <c r="AI330" i="1"/>
  <c r="AE330" i="1"/>
  <c r="AA330" i="1"/>
  <c r="W330" i="1"/>
  <c r="S330" i="1"/>
  <c r="O330" i="1"/>
  <c r="K330" i="1"/>
  <c r="G330" i="1"/>
  <c r="C330" i="1"/>
  <c r="AY329" i="1"/>
  <c r="AU329" i="1"/>
  <c r="AQ329" i="1"/>
  <c r="AM329" i="1"/>
  <c r="AI329" i="1"/>
  <c r="AE329" i="1"/>
  <c r="AA329" i="1"/>
  <c r="W329" i="1"/>
  <c r="S329" i="1"/>
  <c r="O329" i="1"/>
  <c r="K329" i="1"/>
  <c r="G329" i="1"/>
  <c r="C329" i="1"/>
  <c r="AY328" i="1"/>
  <c r="AU328" i="1"/>
  <c r="AQ328" i="1"/>
  <c r="AM328" i="1"/>
  <c r="AI328" i="1"/>
  <c r="AE328" i="1"/>
  <c r="AA328" i="1"/>
  <c r="W328" i="1"/>
  <c r="S328" i="1"/>
  <c r="O328" i="1"/>
  <c r="K328" i="1"/>
  <c r="G328" i="1"/>
  <c r="C328" i="1"/>
  <c r="AY327" i="1"/>
  <c r="AU327" i="1"/>
  <c r="AQ327" i="1"/>
  <c r="AM327" i="1"/>
  <c r="AI327" i="1"/>
  <c r="AE327" i="1"/>
  <c r="AA327" i="1"/>
  <c r="W327" i="1"/>
  <c r="S327" i="1"/>
  <c r="O327" i="1"/>
  <c r="K327" i="1"/>
  <c r="G327" i="1"/>
  <c r="C327" i="1"/>
  <c r="AY326" i="1"/>
  <c r="AU326" i="1"/>
  <c r="AQ326" i="1"/>
  <c r="AM326" i="1"/>
  <c r="AI326" i="1"/>
  <c r="AE326" i="1"/>
  <c r="AA326" i="1"/>
  <c r="W326" i="1"/>
  <c r="S326" i="1"/>
  <c r="O326" i="1"/>
  <c r="K326" i="1"/>
  <c r="G326" i="1"/>
  <c r="C326" i="1"/>
  <c r="AY325" i="1"/>
  <c r="AU325" i="1"/>
  <c r="AQ325" i="1"/>
  <c r="AM325" i="1"/>
  <c r="AI325" i="1"/>
  <c r="AE325" i="1"/>
  <c r="AA325" i="1"/>
  <c r="W325" i="1"/>
  <c r="S325" i="1"/>
  <c r="O325" i="1"/>
  <c r="K325" i="1"/>
  <c r="G325" i="1"/>
  <c r="C325" i="1"/>
  <c r="AY324" i="1"/>
  <c r="AU324" i="1"/>
  <c r="AQ324" i="1"/>
  <c r="AM324" i="1"/>
  <c r="AI324" i="1"/>
  <c r="AE324" i="1"/>
  <c r="AA324" i="1"/>
  <c r="W324" i="1"/>
  <c r="S324" i="1"/>
  <c r="O324" i="1"/>
  <c r="K324" i="1"/>
  <c r="G324" i="1"/>
  <c r="C324" i="1"/>
  <c r="AY323" i="1"/>
  <c r="AU323" i="1"/>
  <c r="AQ323" i="1"/>
  <c r="AM323" i="1"/>
  <c r="AI323" i="1"/>
  <c r="AE323" i="1"/>
  <c r="AA323" i="1"/>
  <c r="W323" i="1"/>
  <c r="S323" i="1"/>
  <c r="O323" i="1"/>
  <c r="K323" i="1"/>
  <c r="G323" i="1"/>
  <c r="C323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AY321" i="1"/>
  <c r="AU321" i="1"/>
  <c r="AQ321" i="1"/>
  <c r="AM321" i="1"/>
  <c r="AI321" i="1"/>
  <c r="AE321" i="1"/>
  <c r="AA321" i="1"/>
  <c r="W321" i="1"/>
  <c r="S321" i="1"/>
  <c r="O321" i="1"/>
  <c r="K321" i="1"/>
  <c r="G321" i="1"/>
  <c r="C321" i="1"/>
  <c r="AY320" i="1"/>
  <c r="AU320" i="1"/>
  <c r="AQ320" i="1"/>
  <c r="AM320" i="1"/>
  <c r="AI320" i="1"/>
  <c r="AE320" i="1"/>
  <c r="AA320" i="1"/>
  <c r="W320" i="1"/>
  <c r="S320" i="1"/>
  <c r="O320" i="1"/>
  <c r="K320" i="1"/>
  <c r="G320" i="1"/>
  <c r="C320" i="1"/>
  <c r="AY319" i="1"/>
  <c r="AU319" i="1"/>
  <c r="AQ319" i="1"/>
  <c r="AM319" i="1"/>
  <c r="AI319" i="1"/>
  <c r="AE319" i="1"/>
  <c r="AA319" i="1"/>
  <c r="W319" i="1"/>
  <c r="S319" i="1"/>
  <c r="O319" i="1"/>
  <c r="K319" i="1"/>
  <c r="G319" i="1"/>
  <c r="C319" i="1"/>
  <c r="AY318" i="1"/>
  <c r="AU318" i="1"/>
  <c r="AQ318" i="1"/>
  <c r="AM318" i="1"/>
  <c r="AI318" i="1"/>
  <c r="AE318" i="1"/>
  <c r="AA318" i="1"/>
  <c r="W318" i="1"/>
  <c r="S318" i="1"/>
  <c r="O318" i="1"/>
  <c r="K318" i="1"/>
  <c r="G318" i="1"/>
  <c r="C318" i="1"/>
  <c r="AY317" i="1"/>
  <c r="AU317" i="1"/>
  <c r="AQ317" i="1"/>
  <c r="AM317" i="1"/>
  <c r="AI317" i="1"/>
  <c r="AE317" i="1"/>
  <c r="AA317" i="1"/>
  <c r="W317" i="1"/>
  <c r="S317" i="1"/>
  <c r="O317" i="1"/>
  <c r="K317" i="1"/>
  <c r="G317" i="1"/>
  <c r="C317" i="1"/>
  <c r="AY316" i="1"/>
  <c r="AU316" i="1"/>
  <c r="AQ316" i="1"/>
  <c r="AM316" i="1"/>
  <c r="AI316" i="1"/>
  <c r="AE316" i="1"/>
  <c r="AA316" i="1"/>
  <c r="W316" i="1"/>
  <c r="S316" i="1"/>
  <c r="O316" i="1"/>
  <c r="K316" i="1"/>
  <c r="G316" i="1"/>
  <c r="C316" i="1"/>
  <c r="AY315" i="1"/>
  <c r="AU315" i="1"/>
  <c r="AQ315" i="1"/>
  <c r="AM315" i="1"/>
  <c r="AI315" i="1"/>
  <c r="AE315" i="1"/>
  <c r="AA315" i="1"/>
  <c r="W315" i="1"/>
  <c r="S315" i="1"/>
  <c r="O315" i="1"/>
  <c r="K315" i="1"/>
  <c r="G315" i="1"/>
  <c r="C315" i="1"/>
  <c r="AY314" i="1"/>
  <c r="AU314" i="1"/>
  <c r="AQ314" i="1"/>
  <c r="AM314" i="1"/>
  <c r="AI314" i="1"/>
  <c r="AE314" i="1"/>
  <c r="AA314" i="1"/>
  <c r="W314" i="1"/>
  <c r="S314" i="1"/>
  <c r="O314" i="1"/>
  <c r="K314" i="1"/>
  <c r="G314" i="1"/>
  <c r="C314" i="1"/>
  <c r="AY313" i="1"/>
  <c r="AU313" i="1"/>
  <c r="AQ313" i="1"/>
  <c r="AM313" i="1"/>
  <c r="AI313" i="1"/>
  <c r="AE313" i="1"/>
  <c r="AA313" i="1"/>
  <c r="W313" i="1"/>
  <c r="S313" i="1"/>
  <c r="O313" i="1"/>
  <c r="K313" i="1"/>
  <c r="G313" i="1"/>
  <c r="C313" i="1"/>
  <c r="AY312" i="1"/>
  <c r="AU312" i="1"/>
  <c r="AQ312" i="1"/>
  <c r="AM312" i="1"/>
  <c r="AI312" i="1"/>
  <c r="AE312" i="1"/>
  <c r="AA312" i="1"/>
  <c r="W312" i="1"/>
  <c r="S312" i="1"/>
  <c r="O312" i="1"/>
  <c r="K312" i="1"/>
  <c r="G312" i="1"/>
  <c r="C312" i="1"/>
  <c r="AY311" i="1"/>
  <c r="AU311" i="1"/>
  <c r="AQ311" i="1"/>
  <c r="AM311" i="1"/>
  <c r="AI311" i="1"/>
  <c r="AE311" i="1"/>
  <c r="AA311" i="1"/>
  <c r="W311" i="1"/>
  <c r="S311" i="1"/>
  <c r="O311" i="1"/>
  <c r="K311" i="1"/>
  <c r="G311" i="1"/>
  <c r="C311" i="1"/>
  <c r="AY310" i="1"/>
  <c r="AU310" i="1"/>
  <c r="AQ310" i="1"/>
  <c r="AM310" i="1"/>
  <c r="AI310" i="1"/>
  <c r="AE310" i="1"/>
  <c r="AA310" i="1"/>
  <c r="W310" i="1"/>
  <c r="S310" i="1"/>
  <c r="O310" i="1"/>
  <c r="K310" i="1"/>
  <c r="G310" i="1"/>
  <c r="C310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AY308" i="1"/>
  <c r="AU308" i="1"/>
  <c r="AQ308" i="1"/>
  <c r="AM308" i="1"/>
  <c r="AI308" i="1"/>
  <c r="AE308" i="1"/>
  <c r="AA308" i="1"/>
  <c r="W308" i="1"/>
  <c r="S308" i="1"/>
  <c r="O308" i="1"/>
  <c r="K308" i="1"/>
  <c r="G308" i="1"/>
  <c r="C308" i="1"/>
  <c r="AY307" i="1"/>
  <c r="AU307" i="1"/>
  <c r="AQ307" i="1"/>
  <c r="AM307" i="1"/>
  <c r="AI307" i="1"/>
  <c r="AE307" i="1"/>
  <c r="AA307" i="1"/>
  <c r="W307" i="1"/>
  <c r="S307" i="1"/>
  <c r="O307" i="1"/>
  <c r="K307" i="1"/>
  <c r="G307" i="1"/>
  <c r="C307" i="1"/>
  <c r="AY306" i="1"/>
  <c r="AU306" i="1"/>
  <c r="AQ306" i="1"/>
  <c r="AM306" i="1"/>
  <c r="AI306" i="1"/>
  <c r="AE306" i="1"/>
  <c r="AA306" i="1"/>
  <c r="W306" i="1"/>
  <c r="S306" i="1"/>
  <c r="O306" i="1"/>
  <c r="K306" i="1"/>
  <c r="G306" i="1"/>
  <c r="C306" i="1"/>
  <c r="AY305" i="1"/>
  <c r="AU305" i="1"/>
  <c r="AQ305" i="1"/>
  <c r="AM305" i="1"/>
  <c r="AI305" i="1"/>
  <c r="AE305" i="1"/>
  <c r="AA305" i="1"/>
  <c r="W305" i="1"/>
  <c r="S305" i="1"/>
  <c r="O305" i="1"/>
  <c r="K305" i="1"/>
  <c r="G305" i="1"/>
  <c r="C305" i="1"/>
  <c r="AY304" i="1"/>
  <c r="AU304" i="1"/>
  <c r="AQ304" i="1"/>
  <c r="AM304" i="1"/>
  <c r="AI304" i="1"/>
  <c r="AE304" i="1"/>
  <c r="AA304" i="1"/>
  <c r="W304" i="1"/>
  <c r="S304" i="1"/>
  <c r="O304" i="1"/>
  <c r="K304" i="1"/>
  <c r="G304" i="1"/>
  <c r="C304" i="1"/>
  <c r="AY303" i="1"/>
  <c r="AU303" i="1"/>
  <c r="AQ303" i="1"/>
  <c r="AM303" i="1"/>
  <c r="AI303" i="1"/>
  <c r="AE303" i="1"/>
  <c r="AA303" i="1"/>
  <c r="W303" i="1"/>
  <c r="S303" i="1"/>
  <c r="O303" i="1"/>
  <c r="K303" i="1"/>
  <c r="G303" i="1"/>
  <c r="C303" i="1"/>
  <c r="AY302" i="1"/>
  <c r="AU302" i="1"/>
  <c r="AQ302" i="1"/>
  <c r="AM302" i="1"/>
  <c r="AI302" i="1"/>
  <c r="AE302" i="1"/>
  <c r="AA302" i="1"/>
  <c r="W302" i="1"/>
  <c r="S302" i="1"/>
  <c r="O302" i="1"/>
  <c r="K302" i="1"/>
  <c r="G302" i="1"/>
  <c r="C302" i="1"/>
  <c r="AY301" i="1"/>
  <c r="AU301" i="1"/>
  <c r="AQ301" i="1"/>
  <c r="AM301" i="1"/>
  <c r="AI301" i="1"/>
  <c r="AE301" i="1"/>
  <c r="AA301" i="1"/>
  <c r="W301" i="1"/>
  <c r="S301" i="1"/>
  <c r="O301" i="1"/>
  <c r="K301" i="1"/>
  <c r="G301" i="1"/>
  <c r="C301" i="1"/>
  <c r="AY300" i="1"/>
  <c r="AU300" i="1"/>
  <c r="AQ300" i="1"/>
  <c r="AM300" i="1"/>
  <c r="AI300" i="1"/>
  <c r="AE300" i="1"/>
  <c r="AA300" i="1"/>
  <c r="W300" i="1"/>
  <c r="S300" i="1"/>
  <c r="O300" i="1"/>
  <c r="K300" i="1"/>
  <c r="G300" i="1"/>
  <c r="C300" i="1"/>
  <c r="AY299" i="1"/>
  <c r="AU299" i="1"/>
  <c r="AQ299" i="1"/>
  <c r="AM299" i="1"/>
  <c r="AI299" i="1"/>
  <c r="AE299" i="1"/>
  <c r="AA299" i="1"/>
  <c r="W299" i="1"/>
  <c r="S299" i="1"/>
  <c r="O299" i="1"/>
  <c r="K299" i="1"/>
  <c r="G299" i="1"/>
  <c r="C299" i="1"/>
  <c r="AY298" i="1"/>
  <c r="AU298" i="1"/>
  <c r="AQ298" i="1"/>
  <c r="AM298" i="1"/>
  <c r="AI298" i="1"/>
  <c r="AE298" i="1"/>
  <c r="AA298" i="1"/>
  <c r="W298" i="1"/>
  <c r="S298" i="1"/>
  <c r="O298" i="1"/>
  <c r="K298" i="1"/>
  <c r="G298" i="1"/>
  <c r="C298" i="1"/>
  <c r="AY297" i="1"/>
  <c r="AU297" i="1"/>
  <c r="AQ297" i="1"/>
  <c r="AM297" i="1"/>
  <c r="AI297" i="1"/>
  <c r="AE297" i="1"/>
  <c r="AA297" i="1"/>
  <c r="W297" i="1"/>
  <c r="S297" i="1"/>
  <c r="O297" i="1"/>
  <c r="K297" i="1"/>
  <c r="G297" i="1"/>
  <c r="C297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AY295" i="1"/>
  <c r="AU295" i="1"/>
  <c r="AQ295" i="1"/>
  <c r="AM295" i="1"/>
  <c r="AI295" i="1"/>
  <c r="AE295" i="1"/>
  <c r="AA295" i="1"/>
  <c r="W295" i="1"/>
  <c r="S295" i="1"/>
  <c r="O295" i="1"/>
  <c r="K295" i="1"/>
  <c r="G295" i="1"/>
  <c r="C295" i="1"/>
  <c r="AY294" i="1"/>
  <c r="AU294" i="1"/>
  <c r="AQ294" i="1"/>
  <c r="AM294" i="1"/>
  <c r="AI294" i="1"/>
  <c r="AE294" i="1"/>
  <c r="AA294" i="1"/>
  <c r="W294" i="1"/>
  <c r="S294" i="1"/>
  <c r="O294" i="1"/>
  <c r="K294" i="1"/>
  <c r="G294" i="1"/>
  <c r="C294" i="1"/>
  <c r="AY293" i="1"/>
  <c r="AU293" i="1"/>
  <c r="AQ293" i="1"/>
  <c r="AM293" i="1"/>
  <c r="AI293" i="1"/>
  <c r="AE293" i="1"/>
  <c r="AA293" i="1"/>
  <c r="W293" i="1"/>
  <c r="S293" i="1"/>
  <c r="O293" i="1"/>
  <c r="K293" i="1"/>
  <c r="G293" i="1"/>
  <c r="C293" i="1"/>
  <c r="AY292" i="1"/>
  <c r="AU292" i="1"/>
  <c r="AQ292" i="1"/>
  <c r="AM292" i="1"/>
  <c r="AI292" i="1"/>
  <c r="AE292" i="1"/>
  <c r="AA292" i="1"/>
  <c r="W292" i="1"/>
  <c r="S292" i="1"/>
  <c r="O292" i="1"/>
  <c r="K292" i="1"/>
  <c r="G292" i="1"/>
  <c r="C292" i="1"/>
  <c r="AY291" i="1"/>
  <c r="AU291" i="1"/>
  <c r="AQ291" i="1"/>
  <c r="AM291" i="1"/>
  <c r="AI291" i="1"/>
  <c r="AE291" i="1"/>
  <c r="AA291" i="1"/>
  <c r="W291" i="1"/>
  <c r="S291" i="1"/>
  <c r="O291" i="1"/>
  <c r="K291" i="1"/>
  <c r="G291" i="1"/>
  <c r="C291" i="1"/>
  <c r="AY290" i="1"/>
  <c r="AU290" i="1"/>
  <c r="AQ290" i="1"/>
  <c r="AM290" i="1"/>
  <c r="AI290" i="1"/>
  <c r="AE290" i="1"/>
  <c r="AA290" i="1"/>
  <c r="W290" i="1"/>
  <c r="S290" i="1"/>
  <c r="O290" i="1"/>
  <c r="K290" i="1"/>
  <c r="G290" i="1"/>
  <c r="C290" i="1"/>
  <c r="AY289" i="1"/>
  <c r="AU289" i="1"/>
  <c r="AQ289" i="1"/>
  <c r="AM289" i="1"/>
  <c r="AI289" i="1"/>
  <c r="AE289" i="1"/>
  <c r="AA289" i="1"/>
  <c r="W289" i="1"/>
  <c r="S289" i="1"/>
  <c r="O289" i="1"/>
  <c r="K289" i="1"/>
  <c r="G289" i="1"/>
  <c r="C289" i="1"/>
  <c r="AY288" i="1"/>
  <c r="AU288" i="1"/>
  <c r="AQ288" i="1"/>
  <c r="AM288" i="1"/>
  <c r="AI288" i="1"/>
  <c r="AE288" i="1"/>
  <c r="AA288" i="1"/>
  <c r="W288" i="1"/>
  <c r="S288" i="1"/>
  <c r="O288" i="1"/>
  <c r="K288" i="1"/>
  <c r="G288" i="1"/>
  <c r="C288" i="1"/>
  <c r="AY287" i="1"/>
  <c r="AU287" i="1"/>
  <c r="AQ287" i="1"/>
  <c r="AM287" i="1"/>
  <c r="AI287" i="1"/>
  <c r="AE287" i="1"/>
  <c r="AA287" i="1"/>
  <c r="W287" i="1"/>
  <c r="S287" i="1"/>
  <c r="O287" i="1"/>
  <c r="K287" i="1"/>
  <c r="G287" i="1"/>
  <c r="C287" i="1"/>
  <c r="AY286" i="1"/>
  <c r="AU286" i="1"/>
  <c r="AQ286" i="1"/>
  <c r="AM286" i="1"/>
  <c r="AI286" i="1"/>
  <c r="AE286" i="1"/>
  <c r="AA286" i="1"/>
  <c r="W286" i="1"/>
  <c r="S286" i="1"/>
  <c r="O286" i="1"/>
  <c r="K286" i="1"/>
  <c r="G286" i="1"/>
  <c r="C286" i="1"/>
  <c r="AY285" i="1"/>
  <c r="AU285" i="1"/>
  <c r="AQ285" i="1"/>
  <c r="AM285" i="1"/>
  <c r="AI285" i="1"/>
  <c r="AE285" i="1"/>
  <c r="AA285" i="1"/>
  <c r="W285" i="1"/>
  <c r="S285" i="1"/>
  <c r="O285" i="1"/>
  <c r="K285" i="1"/>
  <c r="G285" i="1"/>
  <c r="C285" i="1"/>
  <c r="AY284" i="1"/>
  <c r="AU284" i="1"/>
  <c r="AQ284" i="1"/>
  <c r="AM284" i="1"/>
  <c r="AI284" i="1"/>
  <c r="AE284" i="1"/>
  <c r="AA284" i="1"/>
  <c r="W284" i="1"/>
  <c r="S284" i="1"/>
  <c r="O284" i="1"/>
  <c r="K284" i="1"/>
  <c r="G284" i="1"/>
  <c r="C284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K282" i="1" s="1"/>
  <c r="J283" i="1"/>
  <c r="I283" i="1"/>
  <c r="H283" i="1"/>
  <c r="G283" i="1"/>
  <c r="F283" i="1"/>
  <c r="E283" i="1"/>
  <c r="D283" i="1"/>
  <c r="C283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D282" i="1"/>
  <c r="AY281" i="1"/>
  <c r="AU281" i="1"/>
  <c r="AQ281" i="1"/>
  <c r="AM281" i="1"/>
  <c r="AI281" i="1"/>
  <c r="AE281" i="1"/>
  <c r="AA281" i="1"/>
  <c r="W281" i="1"/>
  <c r="S281" i="1"/>
  <c r="O281" i="1"/>
  <c r="K281" i="1"/>
  <c r="G281" i="1"/>
  <c r="C281" i="1"/>
  <c r="AY280" i="1"/>
  <c r="AU280" i="1"/>
  <c r="AQ280" i="1"/>
  <c r="AM280" i="1"/>
  <c r="AI280" i="1"/>
  <c r="AE280" i="1"/>
  <c r="AA280" i="1"/>
  <c r="W280" i="1"/>
  <c r="S280" i="1"/>
  <c r="O280" i="1"/>
  <c r="K280" i="1"/>
  <c r="G280" i="1"/>
  <c r="C280" i="1"/>
  <c r="AY279" i="1"/>
  <c r="AU279" i="1"/>
  <c r="AQ279" i="1"/>
  <c r="AM279" i="1"/>
  <c r="AI279" i="1"/>
  <c r="AE279" i="1"/>
  <c r="AA279" i="1"/>
  <c r="W279" i="1"/>
  <c r="S279" i="1"/>
  <c r="O279" i="1"/>
  <c r="K279" i="1"/>
  <c r="G279" i="1"/>
  <c r="C279" i="1"/>
  <c r="AY278" i="1"/>
  <c r="AU278" i="1"/>
  <c r="AQ278" i="1"/>
  <c r="AM278" i="1"/>
  <c r="AI278" i="1"/>
  <c r="AE278" i="1"/>
  <c r="AA278" i="1"/>
  <c r="W278" i="1"/>
  <c r="S278" i="1"/>
  <c r="O278" i="1"/>
  <c r="K278" i="1"/>
  <c r="G278" i="1"/>
  <c r="C278" i="1"/>
  <c r="AY277" i="1"/>
  <c r="AU277" i="1"/>
  <c r="AQ277" i="1"/>
  <c r="AQ276" i="1" s="1"/>
  <c r="AM277" i="1"/>
  <c r="AI277" i="1"/>
  <c r="AE277" i="1"/>
  <c r="AA277" i="1"/>
  <c r="AA276" i="1" s="1"/>
  <c r="W277" i="1"/>
  <c r="S277" i="1"/>
  <c r="O277" i="1"/>
  <c r="K277" i="1"/>
  <c r="K276" i="1" s="1"/>
  <c r="G277" i="1"/>
  <c r="C277" i="1"/>
  <c r="BB276" i="1"/>
  <c r="BA276" i="1"/>
  <c r="AZ276" i="1"/>
  <c r="AX276" i="1"/>
  <c r="AW276" i="1"/>
  <c r="AV276" i="1"/>
  <c r="AT276" i="1"/>
  <c r="AS276" i="1"/>
  <c r="AR276" i="1"/>
  <c r="AP276" i="1"/>
  <c r="AO276" i="1"/>
  <c r="AN276" i="1"/>
  <c r="AL276" i="1"/>
  <c r="AK276" i="1"/>
  <c r="AJ276" i="1"/>
  <c r="AH276" i="1"/>
  <c r="AG276" i="1"/>
  <c r="AF276" i="1"/>
  <c r="AD276" i="1"/>
  <c r="AC276" i="1"/>
  <c r="AB276" i="1"/>
  <c r="Z276" i="1"/>
  <c r="Y276" i="1"/>
  <c r="X276" i="1"/>
  <c r="V276" i="1"/>
  <c r="U276" i="1"/>
  <c r="T276" i="1"/>
  <c r="R276" i="1"/>
  <c r="Q276" i="1"/>
  <c r="P276" i="1"/>
  <c r="N276" i="1"/>
  <c r="M276" i="1"/>
  <c r="L276" i="1"/>
  <c r="J276" i="1"/>
  <c r="I276" i="1"/>
  <c r="H276" i="1"/>
  <c r="F276" i="1"/>
  <c r="E276" i="1"/>
  <c r="D276" i="1"/>
  <c r="AY275" i="1"/>
  <c r="AU275" i="1"/>
  <c r="AU274" i="1" s="1"/>
  <c r="AQ275" i="1"/>
  <c r="AQ274" i="1" s="1"/>
  <c r="AM275" i="1"/>
  <c r="AM274" i="1" s="1"/>
  <c r="AI275" i="1"/>
  <c r="AE275" i="1"/>
  <c r="AE274" i="1" s="1"/>
  <c r="AA275" i="1"/>
  <c r="AA274" i="1" s="1"/>
  <c r="W275" i="1"/>
  <c r="W274" i="1" s="1"/>
  <c r="S275" i="1"/>
  <c r="O275" i="1"/>
  <c r="O274" i="1" s="1"/>
  <c r="K275" i="1"/>
  <c r="K274" i="1" s="1"/>
  <c r="G275" i="1"/>
  <c r="G274" i="1" s="1"/>
  <c r="C275" i="1"/>
  <c r="BB274" i="1"/>
  <c r="BA274" i="1"/>
  <c r="AZ274" i="1"/>
  <c r="AY274" i="1"/>
  <c r="AX274" i="1"/>
  <c r="AW274" i="1"/>
  <c r="AV274" i="1"/>
  <c r="AT274" i="1"/>
  <c r="AS274" i="1"/>
  <c r="AR274" i="1"/>
  <c r="AP274" i="1"/>
  <c r="AO274" i="1"/>
  <c r="AN274" i="1"/>
  <c r="AL274" i="1"/>
  <c r="AK274" i="1"/>
  <c r="AJ274" i="1"/>
  <c r="AI274" i="1"/>
  <c r="AH274" i="1"/>
  <c r="AG274" i="1"/>
  <c r="AF274" i="1"/>
  <c r="AD274" i="1"/>
  <c r="AC274" i="1"/>
  <c r="AB274" i="1"/>
  <c r="Z274" i="1"/>
  <c r="Y274" i="1"/>
  <c r="X274" i="1"/>
  <c r="V274" i="1"/>
  <c r="U274" i="1"/>
  <c r="T274" i="1"/>
  <c r="S274" i="1"/>
  <c r="R274" i="1"/>
  <c r="Q274" i="1"/>
  <c r="P274" i="1"/>
  <c r="N274" i="1"/>
  <c r="M274" i="1"/>
  <c r="L274" i="1"/>
  <c r="J274" i="1"/>
  <c r="I274" i="1"/>
  <c r="H274" i="1"/>
  <c r="F274" i="1"/>
  <c r="E274" i="1"/>
  <c r="D274" i="1"/>
  <c r="C274" i="1"/>
  <c r="AY273" i="1"/>
  <c r="AU273" i="1"/>
  <c r="AQ273" i="1"/>
  <c r="AM273" i="1"/>
  <c r="AI273" i="1"/>
  <c r="AE273" i="1"/>
  <c r="AA273" i="1"/>
  <c r="W273" i="1"/>
  <c r="S273" i="1"/>
  <c r="O273" i="1"/>
  <c r="K273" i="1"/>
  <c r="G273" i="1"/>
  <c r="C273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AY271" i="1"/>
  <c r="AU271" i="1"/>
  <c r="AQ271" i="1"/>
  <c r="AM271" i="1"/>
  <c r="AI271" i="1"/>
  <c r="AE271" i="1"/>
  <c r="AA271" i="1"/>
  <c r="W271" i="1"/>
  <c r="S271" i="1"/>
  <c r="O271" i="1"/>
  <c r="K271" i="1"/>
  <c r="G271" i="1"/>
  <c r="C271" i="1"/>
  <c r="AY270" i="1"/>
  <c r="AU270" i="1"/>
  <c r="AQ270" i="1"/>
  <c r="AM270" i="1"/>
  <c r="AI270" i="1"/>
  <c r="AE270" i="1"/>
  <c r="AA270" i="1"/>
  <c r="W270" i="1"/>
  <c r="S270" i="1"/>
  <c r="O270" i="1"/>
  <c r="K270" i="1"/>
  <c r="G270" i="1"/>
  <c r="C270" i="1"/>
  <c r="AY269" i="1"/>
  <c r="AU269" i="1"/>
  <c r="AQ269" i="1"/>
  <c r="AM269" i="1"/>
  <c r="AI269" i="1"/>
  <c r="AE269" i="1"/>
  <c r="AA269" i="1"/>
  <c r="W269" i="1"/>
  <c r="S269" i="1"/>
  <c r="O269" i="1"/>
  <c r="K269" i="1"/>
  <c r="G269" i="1"/>
  <c r="C269" i="1"/>
  <c r="AY268" i="1"/>
  <c r="AY266" i="1" s="1"/>
  <c r="AU268" i="1"/>
  <c r="AQ268" i="1"/>
  <c r="AQ266" i="1" s="1"/>
  <c r="AM268" i="1"/>
  <c r="AI268" i="1"/>
  <c r="AI266" i="1" s="1"/>
  <c r="AE268" i="1"/>
  <c r="AA268" i="1"/>
  <c r="AA266" i="1" s="1"/>
  <c r="W268" i="1"/>
  <c r="S268" i="1"/>
  <c r="S266" i="1" s="1"/>
  <c r="O268" i="1"/>
  <c r="K268" i="1"/>
  <c r="K266" i="1" s="1"/>
  <c r="G268" i="1"/>
  <c r="C268" i="1"/>
  <c r="C266" i="1" s="1"/>
  <c r="AY267" i="1"/>
  <c r="AU267" i="1"/>
  <c r="AU266" i="1" s="1"/>
  <c r="AQ267" i="1"/>
  <c r="AM267" i="1"/>
  <c r="AM266" i="1" s="1"/>
  <c r="AI267" i="1"/>
  <c r="AE267" i="1"/>
  <c r="AE266" i="1" s="1"/>
  <c r="AA267" i="1"/>
  <c r="W267" i="1"/>
  <c r="W266" i="1" s="1"/>
  <c r="S267" i="1"/>
  <c r="O267" i="1"/>
  <c r="O266" i="1" s="1"/>
  <c r="K267" i="1"/>
  <c r="G267" i="1"/>
  <c r="G266" i="1" s="1"/>
  <c r="C267" i="1"/>
  <c r="BB266" i="1"/>
  <c r="BA266" i="1"/>
  <c r="AZ266" i="1"/>
  <c r="AX266" i="1"/>
  <c r="AW266" i="1"/>
  <c r="AV266" i="1"/>
  <c r="AT266" i="1"/>
  <c r="AS266" i="1"/>
  <c r="AR266" i="1"/>
  <c r="AP266" i="1"/>
  <c r="AO266" i="1"/>
  <c r="AN266" i="1"/>
  <c r="AL266" i="1"/>
  <c r="AK266" i="1"/>
  <c r="AJ266" i="1"/>
  <c r="AH266" i="1"/>
  <c r="AG266" i="1"/>
  <c r="AF266" i="1"/>
  <c r="AD266" i="1"/>
  <c r="AC266" i="1"/>
  <c r="AB266" i="1"/>
  <c r="Z266" i="1"/>
  <c r="Y266" i="1"/>
  <c r="X266" i="1"/>
  <c r="V266" i="1"/>
  <c r="U266" i="1"/>
  <c r="T266" i="1"/>
  <c r="R266" i="1"/>
  <c r="Q266" i="1"/>
  <c r="P266" i="1"/>
  <c r="N266" i="1"/>
  <c r="M266" i="1"/>
  <c r="L266" i="1"/>
  <c r="J266" i="1"/>
  <c r="I266" i="1"/>
  <c r="H266" i="1"/>
  <c r="F266" i="1"/>
  <c r="E266" i="1"/>
  <c r="D266" i="1"/>
  <c r="AY265" i="1"/>
  <c r="AY262" i="1" s="1"/>
  <c r="AU265" i="1"/>
  <c r="AQ265" i="1"/>
  <c r="AM265" i="1"/>
  <c r="AI265" i="1"/>
  <c r="AI262" i="1" s="1"/>
  <c r="AE265" i="1"/>
  <c r="AA265" i="1"/>
  <c r="W265" i="1"/>
  <c r="S265" i="1"/>
  <c r="S262" i="1" s="1"/>
  <c r="O265" i="1"/>
  <c r="K265" i="1"/>
  <c r="G265" i="1"/>
  <c r="C265" i="1"/>
  <c r="C262" i="1" s="1"/>
  <c r="AY264" i="1"/>
  <c r="AU264" i="1"/>
  <c r="AQ264" i="1"/>
  <c r="AM264" i="1"/>
  <c r="AM262" i="1" s="1"/>
  <c r="AI264" i="1"/>
  <c r="AE264" i="1"/>
  <c r="AA264" i="1"/>
  <c r="W264" i="1"/>
  <c r="W262" i="1" s="1"/>
  <c r="S264" i="1"/>
  <c r="O264" i="1"/>
  <c r="K264" i="1"/>
  <c r="G264" i="1"/>
  <c r="G262" i="1" s="1"/>
  <c r="C264" i="1"/>
  <c r="AY263" i="1"/>
  <c r="AU263" i="1"/>
  <c r="AQ263" i="1"/>
  <c r="AQ262" i="1" s="1"/>
  <c r="AM263" i="1"/>
  <c r="AI263" i="1"/>
  <c r="AE263" i="1"/>
  <c r="AA263" i="1"/>
  <c r="AA262" i="1" s="1"/>
  <c r="W263" i="1"/>
  <c r="S263" i="1"/>
  <c r="O263" i="1"/>
  <c r="K263" i="1"/>
  <c r="K262" i="1" s="1"/>
  <c r="G263" i="1"/>
  <c r="C263" i="1"/>
  <c r="BB262" i="1"/>
  <c r="BA262" i="1"/>
  <c r="AZ262" i="1"/>
  <c r="AX262" i="1"/>
  <c r="AW262" i="1"/>
  <c r="AV262" i="1"/>
  <c r="AU262" i="1"/>
  <c r="AT262" i="1"/>
  <c r="AS262" i="1"/>
  <c r="AR262" i="1"/>
  <c r="AP262" i="1"/>
  <c r="AO262" i="1"/>
  <c r="AN262" i="1"/>
  <c r="AL262" i="1"/>
  <c r="AK262" i="1"/>
  <c r="AJ262" i="1"/>
  <c r="AH262" i="1"/>
  <c r="AG262" i="1"/>
  <c r="AF262" i="1"/>
  <c r="AE262" i="1"/>
  <c r="AD262" i="1"/>
  <c r="AC262" i="1"/>
  <c r="AB262" i="1"/>
  <c r="Z262" i="1"/>
  <c r="Y262" i="1"/>
  <c r="X262" i="1"/>
  <c r="V262" i="1"/>
  <c r="U262" i="1"/>
  <c r="T262" i="1"/>
  <c r="R262" i="1"/>
  <c r="Q262" i="1"/>
  <c r="P262" i="1"/>
  <c r="O262" i="1"/>
  <c r="N262" i="1"/>
  <c r="M262" i="1"/>
  <c r="L262" i="1"/>
  <c r="J262" i="1"/>
  <c r="I262" i="1"/>
  <c r="H262" i="1"/>
  <c r="F262" i="1"/>
  <c r="E262" i="1"/>
  <c r="D262" i="1"/>
  <c r="AY261" i="1"/>
  <c r="AU261" i="1"/>
  <c r="AQ261" i="1"/>
  <c r="AM261" i="1"/>
  <c r="AI261" i="1"/>
  <c r="AE261" i="1"/>
  <c r="AA261" i="1"/>
  <c r="W261" i="1"/>
  <c r="S261" i="1"/>
  <c r="O261" i="1"/>
  <c r="K261" i="1"/>
  <c r="G261" i="1"/>
  <c r="C261" i="1"/>
  <c r="AY260" i="1"/>
  <c r="AY258" i="1" s="1"/>
  <c r="AU260" i="1"/>
  <c r="AQ260" i="1"/>
  <c r="AM260" i="1"/>
  <c r="AI260" i="1"/>
  <c r="AI258" i="1" s="1"/>
  <c r="AE260" i="1"/>
  <c r="AA260" i="1"/>
  <c r="W260" i="1"/>
  <c r="S260" i="1"/>
  <c r="S258" i="1" s="1"/>
  <c r="O260" i="1"/>
  <c r="K260" i="1"/>
  <c r="G260" i="1"/>
  <c r="C260" i="1"/>
  <c r="C258" i="1" s="1"/>
  <c r="AY259" i="1"/>
  <c r="AU259" i="1"/>
  <c r="AQ259" i="1"/>
  <c r="AM259" i="1"/>
  <c r="AM258" i="1" s="1"/>
  <c r="AI259" i="1"/>
  <c r="AE259" i="1"/>
  <c r="AA259" i="1"/>
  <c r="W259" i="1"/>
  <c r="W258" i="1" s="1"/>
  <c r="S259" i="1"/>
  <c r="O259" i="1"/>
  <c r="K259" i="1"/>
  <c r="G259" i="1"/>
  <c r="G258" i="1" s="1"/>
  <c r="C259" i="1"/>
  <c r="BB258" i="1"/>
  <c r="BA258" i="1"/>
  <c r="AZ258" i="1"/>
  <c r="AX258" i="1"/>
  <c r="AW258" i="1"/>
  <c r="AV258" i="1"/>
  <c r="AT258" i="1"/>
  <c r="AS258" i="1"/>
  <c r="AR258" i="1"/>
  <c r="AP258" i="1"/>
  <c r="AO258" i="1"/>
  <c r="AN258" i="1"/>
  <c r="AL258" i="1"/>
  <c r="AK258" i="1"/>
  <c r="AJ258" i="1"/>
  <c r="AH258" i="1"/>
  <c r="AG258" i="1"/>
  <c r="AF258" i="1"/>
  <c r="AD258" i="1"/>
  <c r="AC258" i="1"/>
  <c r="AB258" i="1"/>
  <c r="Z258" i="1"/>
  <c r="Y258" i="1"/>
  <c r="X258" i="1"/>
  <c r="V258" i="1"/>
  <c r="U258" i="1"/>
  <c r="T258" i="1"/>
  <c r="R258" i="1"/>
  <c r="Q258" i="1"/>
  <c r="P258" i="1"/>
  <c r="N258" i="1"/>
  <c r="M258" i="1"/>
  <c r="L258" i="1"/>
  <c r="J258" i="1"/>
  <c r="I258" i="1"/>
  <c r="H258" i="1"/>
  <c r="F258" i="1"/>
  <c r="E258" i="1"/>
  <c r="D258" i="1"/>
  <c r="AY257" i="1"/>
  <c r="AU257" i="1"/>
  <c r="AQ257" i="1"/>
  <c r="AM257" i="1"/>
  <c r="AI257" i="1"/>
  <c r="AE257" i="1"/>
  <c r="AA257" i="1"/>
  <c r="W257" i="1"/>
  <c r="S257" i="1"/>
  <c r="O257" i="1"/>
  <c r="K257" i="1"/>
  <c r="G257" i="1"/>
  <c r="C257" i="1"/>
  <c r="AY256" i="1"/>
  <c r="AU256" i="1"/>
  <c r="AQ256" i="1"/>
  <c r="AM256" i="1"/>
  <c r="AI256" i="1"/>
  <c r="AE256" i="1"/>
  <c r="AA256" i="1"/>
  <c r="W256" i="1"/>
  <c r="S256" i="1"/>
  <c r="O256" i="1"/>
  <c r="K256" i="1"/>
  <c r="G256" i="1"/>
  <c r="C256" i="1"/>
  <c r="AY255" i="1"/>
  <c r="AU255" i="1"/>
  <c r="AQ255" i="1"/>
  <c r="AM255" i="1"/>
  <c r="AI255" i="1"/>
  <c r="AE255" i="1"/>
  <c r="AA255" i="1"/>
  <c r="W255" i="1"/>
  <c r="S255" i="1"/>
  <c r="O255" i="1"/>
  <c r="K255" i="1"/>
  <c r="G255" i="1"/>
  <c r="C255" i="1"/>
  <c r="AY254" i="1"/>
  <c r="AU254" i="1"/>
  <c r="AQ254" i="1"/>
  <c r="AM254" i="1"/>
  <c r="AI254" i="1"/>
  <c r="AE254" i="1"/>
  <c r="AA254" i="1"/>
  <c r="W254" i="1"/>
  <c r="S254" i="1"/>
  <c r="O254" i="1"/>
  <c r="K254" i="1"/>
  <c r="G254" i="1"/>
  <c r="C254" i="1"/>
  <c r="AY253" i="1"/>
  <c r="AU253" i="1"/>
  <c r="AQ253" i="1"/>
  <c r="AM253" i="1"/>
  <c r="AI253" i="1"/>
  <c r="AE253" i="1"/>
  <c r="AA253" i="1"/>
  <c r="W253" i="1"/>
  <c r="S253" i="1"/>
  <c r="O253" i="1"/>
  <c r="K253" i="1"/>
  <c r="G253" i="1"/>
  <c r="C253" i="1"/>
  <c r="AY252" i="1"/>
  <c r="AU252" i="1"/>
  <c r="AQ252" i="1"/>
  <c r="AM252" i="1"/>
  <c r="AI252" i="1"/>
  <c r="AE252" i="1"/>
  <c r="AA252" i="1"/>
  <c r="W252" i="1"/>
  <c r="S252" i="1"/>
  <c r="O252" i="1"/>
  <c r="K252" i="1"/>
  <c r="G252" i="1"/>
  <c r="C252" i="1"/>
  <c r="AY251" i="1"/>
  <c r="AU251" i="1"/>
  <c r="AQ251" i="1"/>
  <c r="AM251" i="1"/>
  <c r="AI251" i="1"/>
  <c r="AE251" i="1"/>
  <c r="AA251" i="1"/>
  <c r="W251" i="1"/>
  <c r="S251" i="1"/>
  <c r="O251" i="1"/>
  <c r="K251" i="1"/>
  <c r="G251" i="1"/>
  <c r="C251" i="1"/>
  <c r="AY250" i="1"/>
  <c r="AU250" i="1"/>
  <c r="AQ250" i="1"/>
  <c r="AM250" i="1"/>
  <c r="AI250" i="1"/>
  <c r="AE250" i="1"/>
  <c r="AA250" i="1"/>
  <c r="W250" i="1"/>
  <c r="S250" i="1"/>
  <c r="O250" i="1"/>
  <c r="K250" i="1"/>
  <c r="G250" i="1"/>
  <c r="C250" i="1"/>
  <c r="AY249" i="1"/>
  <c r="AU249" i="1"/>
  <c r="AQ249" i="1"/>
  <c r="AM249" i="1"/>
  <c r="AI249" i="1"/>
  <c r="AE249" i="1"/>
  <c r="AA249" i="1"/>
  <c r="W249" i="1"/>
  <c r="S249" i="1"/>
  <c r="O249" i="1"/>
  <c r="K249" i="1"/>
  <c r="G249" i="1"/>
  <c r="C249" i="1"/>
  <c r="AY248" i="1"/>
  <c r="AU248" i="1"/>
  <c r="AQ248" i="1"/>
  <c r="AM248" i="1"/>
  <c r="AI248" i="1"/>
  <c r="AE248" i="1"/>
  <c r="AA248" i="1"/>
  <c r="W248" i="1"/>
  <c r="S248" i="1"/>
  <c r="O248" i="1"/>
  <c r="K248" i="1"/>
  <c r="G248" i="1"/>
  <c r="C248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AY246" i="1"/>
  <c r="AY244" i="1" s="1"/>
  <c r="AU246" i="1"/>
  <c r="AQ246" i="1"/>
  <c r="AM246" i="1"/>
  <c r="AI246" i="1"/>
  <c r="AI244" i="1" s="1"/>
  <c r="AE246" i="1"/>
  <c r="AA246" i="1"/>
  <c r="W246" i="1"/>
  <c r="S246" i="1"/>
  <c r="S244" i="1" s="1"/>
  <c r="O246" i="1"/>
  <c r="K246" i="1"/>
  <c r="G246" i="1"/>
  <c r="C246" i="1"/>
  <c r="C244" i="1" s="1"/>
  <c r="AY245" i="1"/>
  <c r="AU245" i="1"/>
  <c r="AU244" i="1" s="1"/>
  <c r="AQ245" i="1"/>
  <c r="AQ244" i="1" s="1"/>
  <c r="AM245" i="1"/>
  <c r="AI245" i="1"/>
  <c r="AE245" i="1"/>
  <c r="AE244" i="1" s="1"/>
  <c r="AA245" i="1"/>
  <c r="AA244" i="1" s="1"/>
  <c r="W245" i="1"/>
  <c r="S245" i="1"/>
  <c r="O245" i="1"/>
  <c r="O244" i="1" s="1"/>
  <c r="K245" i="1"/>
  <c r="K244" i="1" s="1"/>
  <c r="G245" i="1"/>
  <c r="C245" i="1"/>
  <c r="BB244" i="1"/>
  <c r="BA244" i="1"/>
  <c r="AZ244" i="1"/>
  <c r="AX244" i="1"/>
  <c r="AW244" i="1"/>
  <c r="AV244" i="1"/>
  <c r="AT244" i="1"/>
  <c r="AS244" i="1"/>
  <c r="AS240" i="1" s="1"/>
  <c r="AR244" i="1"/>
  <c r="AP244" i="1"/>
  <c r="AO244" i="1"/>
  <c r="AN244" i="1"/>
  <c r="AL244" i="1"/>
  <c r="AK244" i="1"/>
  <c r="AJ244" i="1"/>
  <c r="AH244" i="1"/>
  <c r="AG244" i="1"/>
  <c r="AF244" i="1"/>
  <c r="AD244" i="1"/>
  <c r="AC244" i="1"/>
  <c r="AC240" i="1" s="1"/>
  <c r="AB244" i="1"/>
  <c r="Z244" i="1"/>
  <c r="Y244" i="1"/>
  <c r="X244" i="1"/>
  <c r="V244" i="1"/>
  <c r="U244" i="1"/>
  <c r="T244" i="1"/>
  <c r="R244" i="1"/>
  <c r="Q244" i="1"/>
  <c r="P244" i="1"/>
  <c r="N244" i="1"/>
  <c r="M244" i="1"/>
  <c r="M240" i="1" s="1"/>
  <c r="L244" i="1"/>
  <c r="J244" i="1"/>
  <c r="I244" i="1"/>
  <c r="H244" i="1"/>
  <c r="F244" i="1"/>
  <c r="E244" i="1"/>
  <c r="E240" i="1" s="1"/>
  <c r="D244" i="1"/>
  <c r="AY243" i="1"/>
  <c r="AY241" i="1" s="1"/>
  <c r="AU243" i="1"/>
  <c r="AQ243" i="1"/>
  <c r="AQ241" i="1" s="1"/>
  <c r="AM243" i="1"/>
  <c r="AI243" i="1"/>
  <c r="AI241" i="1" s="1"/>
  <c r="AE243" i="1"/>
  <c r="AA243" i="1"/>
  <c r="AA241" i="1" s="1"/>
  <c r="W243" i="1"/>
  <c r="S243" i="1"/>
  <c r="S241" i="1" s="1"/>
  <c r="O243" i="1"/>
  <c r="K243" i="1"/>
  <c r="K241" i="1" s="1"/>
  <c r="G243" i="1"/>
  <c r="C243" i="1"/>
  <c r="C241" i="1" s="1"/>
  <c r="AY242" i="1"/>
  <c r="AU242" i="1"/>
  <c r="AU241" i="1" s="1"/>
  <c r="AQ242" i="1"/>
  <c r="AM242" i="1"/>
  <c r="AM241" i="1" s="1"/>
  <c r="AI242" i="1"/>
  <c r="AE242" i="1"/>
  <c r="AE241" i="1" s="1"/>
  <c r="AA242" i="1"/>
  <c r="W242" i="1"/>
  <c r="W241" i="1" s="1"/>
  <c r="S242" i="1"/>
  <c r="O242" i="1"/>
  <c r="O241" i="1" s="1"/>
  <c r="K242" i="1"/>
  <c r="G242" i="1"/>
  <c r="G241" i="1" s="1"/>
  <c r="C242" i="1"/>
  <c r="BB241" i="1"/>
  <c r="BA241" i="1"/>
  <c r="AZ241" i="1"/>
  <c r="AZ240" i="1" s="1"/>
  <c r="AX241" i="1"/>
  <c r="AX240" i="1" s="1"/>
  <c r="AW241" i="1"/>
  <c r="AV241" i="1"/>
  <c r="AV240" i="1" s="1"/>
  <c r="AT241" i="1"/>
  <c r="AS241" i="1"/>
  <c r="AR241" i="1"/>
  <c r="AR240" i="1" s="1"/>
  <c r="AP241" i="1"/>
  <c r="AP240" i="1" s="1"/>
  <c r="AO241" i="1"/>
  <c r="AN241" i="1"/>
  <c r="AL241" i="1"/>
  <c r="AK241" i="1"/>
  <c r="AJ241" i="1"/>
  <c r="AJ240" i="1" s="1"/>
  <c r="AH241" i="1"/>
  <c r="AH240" i="1" s="1"/>
  <c r="AG241" i="1"/>
  <c r="AF241" i="1"/>
  <c r="AF240" i="1" s="1"/>
  <c r="AD241" i="1"/>
  <c r="AC241" i="1"/>
  <c r="AB241" i="1"/>
  <c r="AB240" i="1" s="1"/>
  <c r="Z241" i="1"/>
  <c r="Z240" i="1" s="1"/>
  <c r="Y241" i="1"/>
  <c r="X241" i="1"/>
  <c r="V241" i="1"/>
  <c r="U241" i="1"/>
  <c r="T241" i="1"/>
  <c r="T240" i="1" s="1"/>
  <c r="R241" i="1"/>
  <c r="R240" i="1" s="1"/>
  <c r="Q241" i="1"/>
  <c r="P241" i="1"/>
  <c r="N241" i="1"/>
  <c r="M241" i="1"/>
  <c r="L241" i="1"/>
  <c r="L240" i="1" s="1"/>
  <c r="J241" i="1"/>
  <c r="J240" i="1" s="1"/>
  <c r="I241" i="1"/>
  <c r="H241" i="1"/>
  <c r="F241" i="1"/>
  <c r="E241" i="1"/>
  <c r="D241" i="1"/>
  <c r="D240" i="1" s="1"/>
  <c r="BB240" i="1"/>
  <c r="AT240" i="1"/>
  <c r="AN240" i="1"/>
  <c r="AL240" i="1"/>
  <c r="AD240" i="1"/>
  <c r="X240" i="1"/>
  <c r="V240" i="1"/>
  <c r="P240" i="1"/>
  <c r="N240" i="1"/>
  <c r="H240" i="1"/>
  <c r="F240" i="1"/>
  <c r="AY239" i="1"/>
  <c r="AU239" i="1"/>
  <c r="AQ239" i="1"/>
  <c r="AM239" i="1"/>
  <c r="AI239" i="1"/>
  <c r="AE239" i="1"/>
  <c r="AA239" i="1"/>
  <c r="W239" i="1"/>
  <c r="S239" i="1"/>
  <c r="O239" i="1"/>
  <c r="K239" i="1"/>
  <c r="G239" i="1"/>
  <c r="C239" i="1"/>
  <c r="AY238" i="1"/>
  <c r="AU238" i="1"/>
  <c r="AQ238" i="1"/>
  <c r="AM238" i="1"/>
  <c r="AI238" i="1"/>
  <c r="AE238" i="1"/>
  <c r="AA238" i="1"/>
  <c r="W238" i="1"/>
  <c r="S238" i="1"/>
  <c r="O238" i="1"/>
  <c r="K238" i="1"/>
  <c r="G238" i="1"/>
  <c r="C238" i="1"/>
  <c r="AY237" i="1"/>
  <c r="AU237" i="1"/>
  <c r="AQ237" i="1"/>
  <c r="AM237" i="1"/>
  <c r="AI237" i="1"/>
  <c r="AE237" i="1"/>
  <c r="AA237" i="1"/>
  <c r="W237" i="1"/>
  <c r="S237" i="1"/>
  <c r="O237" i="1"/>
  <c r="K237" i="1"/>
  <c r="G237" i="1"/>
  <c r="C237" i="1"/>
  <c r="AY236" i="1"/>
  <c r="AU236" i="1"/>
  <c r="AQ236" i="1"/>
  <c r="AM236" i="1"/>
  <c r="AI236" i="1"/>
  <c r="AE236" i="1"/>
  <c r="AA236" i="1"/>
  <c r="W236" i="1"/>
  <c r="S236" i="1"/>
  <c r="O236" i="1"/>
  <c r="K236" i="1"/>
  <c r="G236" i="1"/>
  <c r="C236" i="1"/>
  <c r="AY235" i="1"/>
  <c r="AU235" i="1"/>
  <c r="AQ235" i="1"/>
  <c r="AM235" i="1"/>
  <c r="AI235" i="1"/>
  <c r="AE235" i="1"/>
  <c r="AA235" i="1"/>
  <c r="W235" i="1"/>
  <c r="S235" i="1"/>
  <c r="O235" i="1"/>
  <c r="K235" i="1"/>
  <c r="G235" i="1"/>
  <c r="C235" i="1"/>
  <c r="AY234" i="1"/>
  <c r="AU234" i="1"/>
  <c r="AQ234" i="1"/>
  <c r="AM234" i="1"/>
  <c r="AI234" i="1"/>
  <c r="AE234" i="1"/>
  <c r="AA234" i="1"/>
  <c r="W234" i="1"/>
  <c r="S234" i="1"/>
  <c r="O234" i="1"/>
  <c r="K234" i="1"/>
  <c r="G234" i="1"/>
  <c r="C234" i="1"/>
  <c r="AY233" i="1"/>
  <c r="AU233" i="1"/>
  <c r="AQ233" i="1"/>
  <c r="AM233" i="1"/>
  <c r="AI233" i="1"/>
  <c r="AE233" i="1"/>
  <c r="AA233" i="1"/>
  <c r="W233" i="1"/>
  <c r="S233" i="1"/>
  <c r="O233" i="1"/>
  <c r="K233" i="1"/>
  <c r="G233" i="1"/>
  <c r="C233" i="1"/>
  <c r="AY232" i="1"/>
  <c r="AU232" i="1"/>
  <c r="AQ232" i="1"/>
  <c r="AM232" i="1"/>
  <c r="AI232" i="1"/>
  <c r="AE232" i="1"/>
  <c r="AA232" i="1"/>
  <c r="W232" i="1"/>
  <c r="S232" i="1"/>
  <c r="O232" i="1"/>
  <c r="K232" i="1"/>
  <c r="G232" i="1"/>
  <c r="C232" i="1"/>
  <c r="AY231" i="1"/>
  <c r="AU231" i="1"/>
  <c r="AQ231" i="1"/>
  <c r="AM231" i="1"/>
  <c r="AI231" i="1"/>
  <c r="AE231" i="1"/>
  <c r="AA231" i="1"/>
  <c r="W231" i="1"/>
  <c r="S231" i="1"/>
  <c r="O231" i="1"/>
  <c r="K231" i="1"/>
  <c r="G231" i="1"/>
  <c r="C231" i="1"/>
  <c r="AY230" i="1"/>
  <c r="AU230" i="1"/>
  <c r="AQ230" i="1"/>
  <c r="AM230" i="1"/>
  <c r="AI230" i="1"/>
  <c r="AE230" i="1"/>
  <c r="AA230" i="1"/>
  <c r="W230" i="1"/>
  <c r="S230" i="1"/>
  <c r="O230" i="1"/>
  <c r="K230" i="1"/>
  <c r="G230" i="1"/>
  <c r="C230" i="1"/>
  <c r="AY229" i="1"/>
  <c r="AU229" i="1"/>
  <c r="AQ229" i="1"/>
  <c r="AM229" i="1"/>
  <c r="AI229" i="1"/>
  <c r="AE229" i="1"/>
  <c r="AA229" i="1"/>
  <c r="W229" i="1"/>
  <c r="S229" i="1"/>
  <c r="O229" i="1"/>
  <c r="K229" i="1"/>
  <c r="G229" i="1"/>
  <c r="C229" i="1"/>
  <c r="AY228" i="1"/>
  <c r="AU228" i="1"/>
  <c r="AQ228" i="1"/>
  <c r="AM228" i="1"/>
  <c r="AI228" i="1"/>
  <c r="AE228" i="1"/>
  <c r="AA228" i="1"/>
  <c r="W228" i="1"/>
  <c r="S228" i="1"/>
  <c r="O228" i="1"/>
  <c r="K228" i="1"/>
  <c r="G228" i="1"/>
  <c r="C228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AY226" i="1"/>
  <c r="AU226" i="1"/>
  <c r="AQ226" i="1"/>
  <c r="AM226" i="1"/>
  <c r="AI226" i="1"/>
  <c r="AE226" i="1"/>
  <c r="AA226" i="1"/>
  <c r="W226" i="1"/>
  <c r="S226" i="1"/>
  <c r="O226" i="1"/>
  <c r="K226" i="1"/>
  <c r="G226" i="1"/>
  <c r="C226" i="1"/>
  <c r="AY225" i="1"/>
  <c r="AU225" i="1"/>
  <c r="AQ225" i="1"/>
  <c r="AM225" i="1"/>
  <c r="AI225" i="1"/>
  <c r="AE225" i="1"/>
  <c r="AA225" i="1"/>
  <c r="W225" i="1"/>
  <c r="S225" i="1"/>
  <c r="O225" i="1"/>
  <c r="K225" i="1"/>
  <c r="G225" i="1"/>
  <c r="C225" i="1"/>
  <c r="AY224" i="1"/>
  <c r="AU224" i="1"/>
  <c r="AQ224" i="1"/>
  <c r="AM224" i="1"/>
  <c r="AI224" i="1"/>
  <c r="AE224" i="1"/>
  <c r="AA224" i="1"/>
  <c r="W224" i="1"/>
  <c r="S224" i="1"/>
  <c r="O224" i="1"/>
  <c r="K224" i="1"/>
  <c r="G224" i="1"/>
  <c r="C224" i="1"/>
  <c r="AY223" i="1"/>
  <c r="AU223" i="1"/>
  <c r="AQ223" i="1"/>
  <c r="AM223" i="1"/>
  <c r="AI223" i="1"/>
  <c r="AE223" i="1"/>
  <c r="AA223" i="1"/>
  <c r="W223" i="1"/>
  <c r="S223" i="1"/>
  <c r="O223" i="1"/>
  <c r="K223" i="1"/>
  <c r="G223" i="1"/>
  <c r="C223" i="1"/>
  <c r="AY222" i="1"/>
  <c r="AU222" i="1"/>
  <c r="AQ222" i="1"/>
  <c r="AM222" i="1"/>
  <c r="AI222" i="1"/>
  <c r="AE222" i="1"/>
  <c r="AA222" i="1"/>
  <c r="W222" i="1"/>
  <c r="S222" i="1"/>
  <c r="O222" i="1"/>
  <c r="K222" i="1"/>
  <c r="G222" i="1"/>
  <c r="C222" i="1"/>
  <c r="AY221" i="1"/>
  <c r="AU221" i="1"/>
  <c r="AQ221" i="1"/>
  <c r="AM221" i="1"/>
  <c r="AI221" i="1"/>
  <c r="AE221" i="1"/>
  <c r="AA221" i="1"/>
  <c r="W221" i="1"/>
  <c r="S221" i="1"/>
  <c r="O221" i="1"/>
  <c r="K221" i="1"/>
  <c r="G221" i="1"/>
  <c r="C221" i="1"/>
  <c r="AY220" i="1"/>
  <c r="AU220" i="1"/>
  <c r="AQ220" i="1"/>
  <c r="AM220" i="1"/>
  <c r="AI220" i="1"/>
  <c r="AE220" i="1"/>
  <c r="AA220" i="1"/>
  <c r="W220" i="1"/>
  <c r="S220" i="1"/>
  <c r="O220" i="1"/>
  <c r="K220" i="1"/>
  <c r="G220" i="1"/>
  <c r="C220" i="1"/>
  <c r="AY219" i="1"/>
  <c r="AU219" i="1"/>
  <c r="AQ219" i="1"/>
  <c r="AM219" i="1"/>
  <c r="AI219" i="1"/>
  <c r="AE219" i="1"/>
  <c r="AA219" i="1"/>
  <c r="W219" i="1"/>
  <c r="S219" i="1"/>
  <c r="O219" i="1"/>
  <c r="K219" i="1"/>
  <c r="G219" i="1"/>
  <c r="C219" i="1"/>
  <c r="AY218" i="1"/>
  <c r="AU218" i="1"/>
  <c r="AQ218" i="1"/>
  <c r="AM218" i="1"/>
  <c r="AI218" i="1"/>
  <c r="AE218" i="1"/>
  <c r="AA218" i="1"/>
  <c r="W218" i="1"/>
  <c r="S218" i="1"/>
  <c r="O218" i="1"/>
  <c r="K218" i="1"/>
  <c r="G218" i="1"/>
  <c r="C218" i="1"/>
  <c r="AY217" i="1"/>
  <c r="AU217" i="1"/>
  <c r="AQ217" i="1"/>
  <c r="AM217" i="1"/>
  <c r="AI217" i="1"/>
  <c r="AE217" i="1"/>
  <c r="AA217" i="1"/>
  <c r="W217" i="1"/>
  <c r="S217" i="1"/>
  <c r="O217" i="1"/>
  <c r="K217" i="1"/>
  <c r="G217" i="1"/>
  <c r="C217" i="1"/>
  <c r="AY216" i="1"/>
  <c r="AU216" i="1"/>
  <c r="AQ216" i="1"/>
  <c r="AM216" i="1"/>
  <c r="AI216" i="1"/>
  <c r="AE216" i="1"/>
  <c r="AA216" i="1"/>
  <c r="W216" i="1"/>
  <c r="S216" i="1"/>
  <c r="O216" i="1"/>
  <c r="K216" i="1"/>
  <c r="G216" i="1"/>
  <c r="C216" i="1"/>
  <c r="AY215" i="1"/>
  <c r="AU215" i="1"/>
  <c r="AQ215" i="1"/>
  <c r="AM215" i="1"/>
  <c r="AI215" i="1"/>
  <c r="AE215" i="1"/>
  <c r="AA215" i="1"/>
  <c r="W215" i="1"/>
  <c r="S215" i="1"/>
  <c r="O215" i="1"/>
  <c r="K215" i="1"/>
  <c r="G215" i="1"/>
  <c r="C215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AY213" i="1"/>
  <c r="AU213" i="1"/>
  <c r="AQ213" i="1"/>
  <c r="AM213" i="1"/>
  <c r="AI213" i="1"/>
  <c r="AE213" i="1"/>
  <c r="AA213" i="1"/>
  <c r="W213" i="1"/>
  <c r="S213" i="1"/>
  <c r="O213" i="1"/>
  <c r="K213" i="1"/>
  <c r="G213" i="1"/>
  <c r="C213" i="1"/>
  <c r="AY212" i="1"/>
  <c r="AU212" i="1"/>
  <c r="AQ212" i="1"/>
  <c r="AM212" i="1"/>
  <c r="AI212" i="1"/>
  <c r="AE212" i="1"/>
  <c r="AA212" i="1"/>
  <c r="W212" i="1"/>
  <c r="S212" i="1"/>
  <c r="O212" i="1"/>
  <c r="K212" i="1"/>
  <c r="G212" i="1"/>
  <c r="C212" i="1"/>
  <c r="AY211" i="1"/>
  <c r="AU211" i="1"/>
  <c r="AQ211" i="1"/>
  <c r="AM211" i="1"/>
  <c r="AI211" i="1"/>
  <c r="AE211" i="1"/>
  <c r="AA211" i="1"/>
  <c r="W211" i="1"/>
  <c r="S211" i="1"/>
  <c r="O211" i="1"/>
  <c r="K211" i="1"/>
  <c r="G211" i="1"/>
  <c r="C211" i="1"/>
  <c r="AY210" i="1"/>
  <c r="AU210" i="1"/>
  <c r="AQ210" i="1"/>
  <c r="AM210" i="1"/>
  <c r="AI210" i="1"/>
  <c r="AE210" i="1"/>
  <c r="AA210" i="1"/>
  <c r="W210" i="1"/>
  <c r="S210" i="1"/>
  <c r="O210" i="1"/>
  <c r="K210" i="1"/>
  <c r="G210" i="1"/>
  <c r="C210" i="1"/>
  <c r="AY209" i="1"/>
  <c r="AU209" i="1"/>
  <c r="AQ209" i="1"/>
  <c r="AM209" i="1"/>
  <c r="AI209" i="1"/>
  <c r="AE209" i="1"/>
  <c r="AA209" i="1"/>
  <c r="W209" i="1"/>
  <c r="S209" i="1"/>
  <c r="O209" i="1"/>
  <c r="K209" i="1"/>
  <c r="G209" i="1"/>
  <c r="C209" i="1"/>
  <c r="AY208" i="1"/>
  <c r="AU208" i="1"/>
  <c r="AQ208" i="1"/>
  <c r="AM208" i="1"/>
  <c r="AI208" i="1"/>
  <c r="AE208" i="1"/>
  <c r="AA208" i="1"/>
  <c r="W208" i="1"/>
  <c r="S208" i="1"/>
  <c r="O208" i="1"/>
  <c r="K208" i="1"/>
  <c r="G208" i="1"/>
  <c r="C208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207" i="1"/>
  <c r="AY206" i="1"/>
  <c r="AU206" i="1"/>
  <c r="AQ206" i="1"/>
  <c r="AM206" i="1"/>
  <c r="AI206" i="1"/>
  <c r="AE206" i="1"/>
  <c r="AA206" i="1"/>
  <c r="W206" i="1"/>
  <c r="S206" i="1"/>
  <c r="O206" i="1"/>
  <c r="K206" i="1"/>
  <c r="G206" i="1"/>
  <c r="C206" i="1"/>
  <c r="AY205" i="1"/>
  <c r="AU205" i="1"/>
  <c r="AQ205" i="1"/>
  <c r="AM205" i="1"/>
  <c r="AI205" i="1"/>
  <c r="AE205" i="1"/>
  <c r="AA205" i="1"/>
  <c r="W205" i="1"/>
  <c r="S205" i="1"/>
  <c r="O205" i="1"/>
  <c r="K205" i="1"/>
  <c r="G205" i="1"/>
  <c r="C205" i="1"/>
  <c r="AY204" i="1"/>
  <c r="AU204" i="1"/>
  <c r="AQ204" i="1"/>
  <c r="AM204" i="1"/>
  <c r="AI204" i="1"/>
  <c r="AE204" i="1"/>
  <c r="AA204" i="1"/>
  <c r="W204" i="1"/>
  <c r="S204" i="1"/>
  <c r="O204" i="1"/>
  <c r="K204" i="1"/>
  <c r="G204" i="1"/>
  <c r="C204" i="1"/>
  <c r="AY203" i="1"/>
  <c r="AU203" i="1"/>
  <c r="AQ203" i="1"/>
  <c r="AM203" i="1"/>
  <c r="AI203" i="1"/>
  <c r="AE203" i="1"/>
  <c r="AA203" i="1"/>
  <c r="W203" i="1"/>
  <c r="S203" i="1"/>
  <c r="O203" i="1"/>
  <c r="K203" i="1"/>
  <c r="G203" i="1"/>
  <c r="C203" i="1"/>
  <c r="AY202" i="1"/>
  <c r="AU202" i="1"/>
  <c r="AQ202" i="1"/>
  <c r="AM202" i="1"/>
  <c r="AI202" i="1"/>
  <c r="AE202" i="1"/>
  <c r="AA202" i="1"/>
  <c r="W202" i="1"/>
  <c r="S202" i="1"/>
  <c r="O202" i="1"/>
  <c r="K202" i="1"/>
  <c r="G202" i="1"/>
  <c r="C202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AY200" i="1"/>
  <c r="AU200" i="1"/>
  <c r="AQ200" i="1"/>
  <c r="AM200" i="1"/>
  <c r="AI200" i="1"/>
  <c r="AE200" i="1"/>
  <c r="AA200" i="1"/>
  <c r="W200" i="1"/>
  <c r="S200" i="1"/>
  <c r="O200" i="1"/>
  <c r="K200" i="1"/>
  <c r="G200" i="1"/>
  <c r="C200" i="1"/>
  <c r="AY199" i="1"/>
  <c r="AU199" i="1"/>
  <c r="AQ199" i="1"/>
  <c r="AM199" i="1"/>
  <c r="AI199" i="1"/>
  <c r="AE199" i="1"/>
  <c r="AA199" i="1"/>
  <c r="W199" i="1"/>
  <c r="S199" i="1"/>
  <c r="O199" i="1"/>
  <c r="K199" i="1"/>
  <c r="G199" i="1"/>
  <c r="C199" i="1"/>
  <c r="AY198" i="1"/>
  <c r="AU198" i="1"/>
  <c r="AQ198" i="1"/>
  <c r="AM198" i="1"/>
  <c r="AI198" i="1"/>
  <c r="AE198" i="1"/>
  <c r="AA198" i="1"/>
  <c r="W198" i="1"/>
  <c r="S198" i="1"/>
  <c r="O198" i="1"/>
  <c r="K198" i="1"/>
  <c r="G198" i="1"/>
  <c r="C198" i="1"/>
  <c r="AY197" i="1"/>
  <c r="AU197" i="1"/>
  <c r="AQ197" i="1"/>
  <c r="AM197" i="1"/>
  <c r="AI197" i="1"/>
  <c r="AE197" i="1"/>
  <c r="AA197" i="1"/>
  <c r="W197" i="1"/>
  <c r="S197" i="1"/>
  <c r="O197" i="1"/>
  <c r="K197" i="1"/>
  <c r="G197" i="1"/>
  <c r="C197" i="1"/>
  <c r="AY196" i="1"/>
  <c r="AU196" i="1"/>
  <c r="AQ196" i="1"/>
  <c r="AM196" i="1"/>
  <c r="AI196" i="1"/>
  <c r="AE196" i="1"/>
  <c r="AA196" i="1"/>
  <c r="W196" i="1"/>
  <c r="S196" i="1"/>
  <c r="O196" i="1"/>
  <c r="K196" i="1"/>
  <c r="G196" i="1"/>
  <c r="C196" i="1"/>
  <c r="AY195" i="1"/>
  <c r="AU195" i="1"/>
  <c r="AQ195" i="1"/>
  <c r="AM195" i="1"/>
  <c r="AI195" i="1"/>
  <c r="AE195" i="1"/>
  <c r="AA195" i="1"/>
  <c r="W195" i="1"/>
  <c r="S195" i="1"/>
  <c r="O195" i="1"/>
  <c r="K195" i="1"/>
  <c r="G195" i="1"/>
  <c r="C195" i="1"/>
  <c r="AY194" i="1"/>
  <c r="AU194" i="1"/>
  <c r="AQ194" i="1"/>
  <c r="AM194" i="1"/>
  <c r="AI194" i="1"/>
  <c r="AE194" i="1"/>
  <c r="AA194" i="1"/>
  <c r="W194" i="1"/>
  <c r="S194" i="1"/>
  <c r="O194" i="1"/>
  <c r="K194" i="1"/>
  <c r="G194" i="1"/>
  <c r="C194" i="1"/>
  <c r="AY193" i="1"/>
  <c r="AU193" i="1"/>
  <c r="AQ193" i="1"/>
  <c r="AM193" i="1"/>
  <c r="AI193" i="1"/>
  <c r="AE193" i="1"/>
  <c r="AA193" i="1"/>
  <c r="W193" i="1"/>
  <c r="S193" i="1"/>
  <c r="O193" i="1"/>
  <c r="K193" i="1"/>
  <c r="G193" i="1"/>
  <c r="C193" i="1"/>
  <c r="AY192" i="1"/>
  <c r="AU192" i="1"/>
  <c r="AQ192" i="1"/>
  <c r="AM192" i="1"/>
  <c r="AI192" i="1"/>
  <c r="AE192" i="1"/>
  <c r="AA192" i="1"/>
  <c r="W192" i="1"/>
  <c r="S192" i="1"/>
  <c r="O192" i="1"/>
  <c r="K192" i="1"/>
  <c r="G192" i="1"/>
  <c r="C192" i="1"/>
  <c r="AY191" i="1"/>
  <c r="AU191" i="1"/>
  <c r="AQ191" i="1"/>
  <c r="AM191" i="1"/>
  <c r="AI191" i="1"/>
  <c r="AE191" i="1"/>
  <c r="AA191" i="1"/>
  <c r="W191" i="1"/>
  <c r="S191" i="1"/>
  <c r="O191" i="1"/>
  <c r="K191" i="1"/>
  <c r="G191" i="1"/>
  <c r="C191" i="1"/>
  <c r="AY190" i="1"/>
  <c r="AU190" i="1"/>
  <c r="AQ190" i="1"/>
  <c r="AM190" i="1"/>
  <c r="AI190" i="1"/>
  <c r="AE190" i="1"/>
  <c r="AA190" i="1"/>
  <c r="W190" i="1"/>
  <c r="S190" i="1"/>
  <c r="O190" i="1"/>
  <c r="K190" i="1"/>
  <c r="G190" i="1"/>
  <c r="C190" i="1"/>
  <c r="AY189" i="1"/>
  <c r="AU189" i="1"/>
  <c r="AQ189" i="1"/>
  <c r="AM189" i="1"/>
  <c r="AI189" i="1"/>
  <c r="AE189" i="1"/>
  <c r="AA189" i="1"/>
  <c r="W189" i="1"/>
  <c r="S189" i="1"/>
  <c r="O189" i="1"/>
  <c r="K189" i="1"/>
  <c r="G189" i="1"/>
  <c r="C189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AY186" i="1"/>
  <c r="AU186" i="1"/>
  <c r="AQ186" i="1"/>
  <c r="AM186" i="1"/>
  <c r="AI186" i="1"/>
  <c r="AE186" i="1"/>
  <c r="AA186" i="1"/>
  <c r="W186" i="1"/>
  <c r="S186" i="1"/>
  <c r="O186" i="1"/>
  <c r="K186" i="1"/>
  <c r="G186" i="1"/>
  <c r="C186" i="1"/>
  <c r="AY185" i="1"/>
  <c r="AU185" i="1"/>
  <c r="AQ185" i="1"/>
  <c r="AM185" i="1"/>
  <c r="AI185" i="1"/>
  <c r="AE185" i="1"/>
  <c r="AA185" i="1"/>
  <c r="W185" i="1"/>
  <c r="S185" i="1"/>
  <c r="O185" i="1"/>
  <c r="K185" i="1"/>
  <c r="G185" i="1"/>
  <c r="C185" i="1"/>
  <c r="AY184" i="1"/>
  <c r="AU184" i="1"/>
  <c r="AQ184" i="1"/>
  <c r="AM184" i="1"/>
  <c r="AI184" i="1"/>
  <c r="AE184" i="1"/>
  <c r="AA184" i="1"/>
  <c r="W184" i="1"/>
  <c r="S184" i="1"/>
  <c r="O184" i="1"/>
  <c r="K184" i="1"/>
  <c r="G184" i="1"/>
  <c r="C184" i="1"/>
  <c r="AY183" i="1"/>
  <c r="AU183" i="1"/>
  <c r="AQ183" i="1"/>
  <c r="AM183" i="1"/>
  <c r="AI183" i="1"/>
  <c r="AE183" i="1"/>
  <c r="AA183" i="1"/>
  <c r="W183" i="1"/>
  <c r="S183" i="1"/>
  <c r="O183" i="1"/>
  <c r="K183" i="1"/>
  <c r="G183" i="1"/>
  <c r="C183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AY180" i="1"/>
  <c r="AU180" i="1"/>
  <c r="AQ180" i="1"/>
  <c r="AM180" i="1"/>
  <c r="AM177" i="1" s="1"/>
  <c r="AI180" i="1"/>
  <c r="AE180" i="1"/>
  <c r="AA180" i="1"/>
  <c r="W180" i="1"/>
  <c r="W177" i="1" s="1"/>
  <c r="S180" i="1"/>
  <c r="O180" i="1"/>
  <c r="K180" i="1"/>
  <c r="G180" i="1"/>
  <c r="G177" i="1" s="1"/>
  <c r="C180" i="1"/>
  <c r="AY179" i="1"/>
  <c r="AU179" i="1"/>
  <c r="AQ179" i="1"/>
  <c r="AQ177" i="1" s="1"/>
  <c r="AM179" i="1"/>
  <c r="AI179" i="1"/>
  <c r="AE179" i="1"/>
  <c r="AA179" i="1"/>
  <c r="AA177" i="1" s="1"/>
  <c r="W179" i="1"/>
  <c r="S179" i="1"/>
  <c r="O179" i="1"/>
  <c r="K179" i="1"/>
  <c r="K177" i="1" s="1"/>
  <c r="G179" i="1"/>
  <c r="C179" i="1"/>
  <c r="AY178" i="1"/>
  <c r="AU178" i="1"/>
  <c r="AU177" i="1" s="1"/>
  <c r="AQ178" i="1"/>
  <c r="AM178" i="1"/>
  <c r="AI178" i="1"/>
  <c r="AE178" i="1"/>
  <c r="AE177" i="1" s="1"/>
  <c r="AA178" i="1"/>
  <c r="W178" i="1"/>
  <c r="S178" i="1"/>
  <c r="O178" i="1"/>
  <c r="O177" i="1" s="1"/>
  <c r="K178" i="1"/>
  <c r="G178" i="1"/>
  <c r="C178" i="1"/>
  <c r="BB177" i="1"/>
  <c r="BB152" i="1" s="1"/>
  <c r="BA177" i="1"/>
  <c r="AZ177" i="1"/>
  <c r="AY177" i="1"/>
  <c r="AX177" i="1"/>
  <c r="AX152" i="1" s="1"/>
  <c r="AW177" i="1"/>
  <c r="AV177" i="1"/>
  <c r="AT177" i="1"/>
  <c r="AT152" i="1" s="1"/>
  <c r="AS177" i="1"/>
  <c r="AR177" i="1"/>
  <c r="AP177" i="1"/>
  <c r="AP152" i="1" s="1"/>
  <c r="AO177" i="1"/>
  <c r="AN177" i="1"/>
  <c r="AL177" i="1"/>
  <c r="AL152" i="1" s="1"/>
  <c r="AK177" i="1"/>
  <c r="AJ177" i="1"/>
  <c r="AI177" i="1"/>
  <c r="AH177" i="1"/>
  <c r="AH152" i="1" s="1"/>
  <c r="AG177" i="1"/>
  <c r="AF177" i="1"/>
  <c r="AD177" i="1"/>
  <c r="AD152" i="1" s="1"/>
  <c r="AC177" i="1"/>
  <c r="AB177" i="1"/>
  <c r="Z177" i="1"/>
  <c r="Z152" i="1" s="1"/>
  <c r="Y177" i="1"/>
  <c r="X177" i="1"/>
  <c r="V177" i="1"/>
  <c r="V152" i="1" s="1"/>
  <c r="U177" i="1"/>
  <c r="T177" i="1"/>
  <c r="S177" i="1"/>
  <c r="R177" i="1"/>
  <c r="R152" i="1" s="1"/>
  <c r="Q177" i="1"/>
  <c r="P177" i="1"/>
  <c r="N177" i="1"/>
  <c r="N152" i="1" s="1"/>
  <c r="M177" i="1"/>
  <c r="L177" i="1"/>
  <c r="J177" i="1"/>
  <c r="J152" i="1" s="1"/>
  <c r="I177" i="1"/>
  <c r="H177" i="1"/>
  <c r="F177" i="1"/>
  <c r="F152" i="1" s="1"/>
  <c r="E177" i="1"/>
  <c r="D177" i="1"/>
  <c r="C177" i="1"/>
  <c r="AY176" i="1"/>
  <c r="AU176" i="1"/>
  <c r="AQ176" i="1"/>
  <c r="AM176" i="1"/>
  <c r="AI176" i="1"/>
  <c r="AE176" i="1"/>
  <c r="AA176" i="1"/>
  <c r="W176" i="1"/>
  <c r="S176" i="1"/>
  <c r="O176" i="1"/>
  <c r="K176" i="1"/>
  <c r="G176" i="1"/>
  <c r="C176" i="1"/>
  <c r="AY175" i="1"/>
  <c r="AU175" i="1"/>
  <c r="AQ175" i="1"/>
  <c r="AM175" i="1"/>
  <c r="AI175" i="1"/>
  <c r="AE175" i="1"/>
  <c r="AA175" i="1"/>
  <c r="W175" i="1"/>
  <c r="S175" i="1"/>
  <c r="O175" i="1"/>
  <c r="K175" i="1"/>
  <c r="G175" i="1"/>
  <c r="C175" i="1"/>
  <c r="AY174" i="1"/>
  <c r="AU174" i="1"/>
  <c r="AQ174" i="1"/>
  <c r="AM174" i="1"/>
  <c r="AI174" i="1"/>
  <c r="AE174" i="1"/>
  <c r="AA174" i="1"/>
  <c r="W174" i="1"/>
  <c r="S174" i="1"/>
  <c r="O174" i="1"/>
  <c r="K174" i="1"/>
  <c r="G174" i="1"/>
  <c r="C174" i="1"/>
  <c r="AY173" i="1"/>
  <c r="AU173" i="1"/>
  <c r="AQ173" i="1"/>
  <c r="AM173" i="1"/>
  <c r="AI173" i="1"/>
  <c r="AE173" i="1"/>
  <c r="AA173" i="1"/>
  <c r="W173" i="1"/>
  <c r="S173" i="1"/>
  <c r="O173" i="1"/>
  <c r="K173" i="1"/>
  <c r="G173" i="1"/>
  <c r="C173" i="1"/>
  <c r="AY172" i="1"/>
  <c r="AU172" i="1"/>
  <c r="AQ172" i="1"/>
  <c r="AM172" i="1"/>
  <c r="AI172" i="1"/>
  <c r="AE172" i="1"/>
  <c r="AA172" i="1"/>
  <c r="W172" i="1"/>
  <c r="S172" i="1"/>
  <c r="O172" i="1"/>
  <c r="K172" i="1"/>
  <c r="G172" i="1"/>
  <c r="C172" i="1"/>
  <c r="AY171" i="1"/>
  <c r="AU171" i="1"/>
  <c r="AQ171" i="1"/>
  <c r="AM171" i="1"/>
  <c r="AI171" i="1"/>
  <c r="AE171" i="1"/>
  <c r="AA171" i="1"/>
  <c r="W171" i="1"/>
  <c r="S171" i="1"/>
  <c r="O171" i="1"/>
  <c r="K171" i="1"/>
  <c r="G171" i="1"/>
  <c r="C171" i="1"/>
  <c r="AY170" i="1"/>
  <c r="AU170" i="1"/>
  <c r="AQ170" i="1"/>
  <c r="AM170" i="1"/>
  <c r="AI170" i="1"/>
  <c r="AE170" i="1"/>
  <c r="AA170" i="1"/>
  <c r="W170" i="1"/>
  <c r="S170" i="1"/>
  <c r="O170" i="1"/>
  <c r="K170" i="1"/>
  <c r="G170" i="1"/>
  <c r="C170" i="1"/>
  <c r="AY169" i="1"/>
  <c r="AU169" i="1"/>
  <c r="AU166" i="1" s="1"/>
  <c r="AQ169" i="1"/>
  <c r="AM169" i="1"/>
  <c r="AI169" i="1"/>
  <c r="AE169" i="1"/>
  <c r="AE166" i="1" s="1"/>
  <c r="AA169" i="1"/>
  <c r="W169" i="1"/>
  <c r="S169" i="1"/>
  <c r="O169" i="1"/>
  <c r="O166" i="1" s="1"/>
  <c r="K169" i="1"/>
  <c r="G169" i="1"/>
  <c r="C169" i="1"/>
  <c r="AY168" i="1"/>
  <c r="AY166" i="1" s="1"/>
  <c r="AU168" i="1"/>
  <c r="AQ168" i="1"/>
  <c r="AM168" i="1"/>
  <c r="AI168" i="1"/>
  <c r="AI166" i="1" s="1"/>
  <c r="AE168" i="1"/>
  <c r="AA168" i="1"/>
  <c r="W168" i="1"/>
  <c r="S168" i="1"/>
  <c r="S166" i="1" s="1"/>
  <c r="O168" i="1"/>
  <c r="K168" i="1"/>
  <c r="G168" i="1"/>
  <c r="C168" i="1"/>
  <c r="C166" i="1" s="1"/>
  <c r="AY167" i="1"/>
  <c r="AU167" i="1"/>
  <c r="AQ167" i="1"/>
  <c r="AQ166" i="1" s="1"/>
  <c r="AM167" i="1"/>
  <c r="AM166" i="1" s="1"/>
  <c r="AI167" i="1"/>
  <c r="AE167" i="1"/>
  <c r="AA167" i="1"/>
  <c r="AA166" i="1" s="1"/>
  <c r="W167" i="1"/>
  <c r="W166" i="1" s="1"/>
  <c r="S167" i="1"/>
  <c r="O167" i="1"/>
  <c r="K167" i="1"/>
  <c r="K166" i="1" s="1"/>
  <c r="G167" i="1"/>
  <c r="G166" i="1" s="1"/>
  <c r="C167" i="1"/>
  <c r="BB166" i="1"/>
  <c r="BA166" i="1"/>
  <c r="AZ166" i="1"/>
  <c r="AX166" i="1"/>
  <c r="AW166" i="1"/>
  <c r="AV166" i="1"/>
  <c r="AT166" i="1"/>
  <c r="AS166" i="1"/>
  <c r="AR166" i="1"/>
  <c r="AP166" i="1"/>
  <c r="AO166" i="1"/>
  <c r="AN166" i="1"/>
  <c r="AL166" i="1"/>
  <c r="AK166" i="1"/>
  <c r="AJ166" i="1"/>
  <c r="AH166" i="1"/>
  <c r="AG166" i="1"/>
  <c r="AF166" i="1"/>
  <c r="AD166" i="1"/>
  <c r="AC166" i="1"/>
  <c r="AB166" i="1"/>
  <c r="Z166" i="1"/>
  <c r="Y166" i="1"/>
  <c r="X166" i="1"/>
  <c r="V166" i="1"/>
  <c r="U166" i="1"/>
  <c r="T166" i="1"/>
  <c r="R166" i="1"/>
  <c r="Q166" i="1"/>
  <c r="P166" i="1"/>
  <c r="N166" i="1"/>
  <c r="M166" i="1"/>
  <c r="L166" i="1"/>
  <c r="J166" i="1"/>
  <c r="I166" i="1"/>
  <c r="H166" i="1"/>
  <c r="F166" i="1"/>
  <c r="E166" i="1"/>
  <c r="D166" i="1"/>
  <c r="AY165" i="1"/>
  <c r="AU165" i="1"/>
  <c r="AQ165" i="1"/>
  <c r="AM165" i="1"/>
  <c r="AI165" i="1"/>
  <c r="AE165" i="1"/>
  <c r="AA165" i="1"/>
  <c r="W165" i="1"/>
  <c r="S165" i="1"/>
  <c r="O165" i="1"/>
  <c r="K165" i="1"/>
  <c r="G165" i="1"/>
  <c r="C165" i="1"/>
  <c r="AY164" i="1"/>
  <c r="AU164" i="1"/>
  <c r="AQ164" i="1"/>
  <c r="AM164" i="1"/>
  <c r="AI164" i="1"/>
  <c r="AE164" i="1"/>
  <c r="AA164" i="1"/>
  <c r="W164" i="1"/>
  <c r="S164" i="1"/>
  <c r="O164" i="1"/>
  <c r="K164" i="1"/>
  <c r="G164" i="1"/>
  <c r="C164" i="1"/>
  <c r="AY163" i="1"/>
  <c r="AU163" i="1"/>
  <c r="AQ163" i="1"/>
  <c r="AM163" i="1"/>
  <c r="AI163" i="1"/>
  <c r="AE163" i="1"/>
  <c r="AA163" i="1"/>
  <c r="W163" i="1"/>
  <c r="S163" i="1"/>
  <c r="O163" i="1"/>
  <c r="K163" i="1"/>
  <c r="G163" i="1"/>
  <c r="C163" i="1"/>
  <c r="AY162" i="1"/>
  <c r="AU162" i="1"/>
  <c r="AQ162" i="1"/>
  <c r="AM162" i="1"/>
  <c r="AI162" i="1"/>
  <c r="AE162" i="1"/>
  <c r="AA162" i="1"/>
  <c r="W162" i="1"/>
  <c r="S162" i="1"/>
  <c r="O162" i="1"/>
  <c r="K162" i="1"/>
  <c r="G162" i="1"/>
  <c r="C162" i="1"/>
  <c r="AY161" i="1"/>
  <c r="AU161" i="1"/>
  <c r="AQ161" i="1"/>
  <c r="AM161" i="1"/>
  <c r="AI161" i="1"/>
  <c r="AE161" i="1"/>
  <c r="AA161" i="1"/>
  <c r="W161" i="1"/>
  <c r="S161" i="1"/>
  <c r="O161" i="1"/>
  <c r="K161" i="1"/>
  <c r="G161" i="1"/>
  <c r="C161" i="1"/>
  <c r="AY160" i="1"/>
  <c r="AU160" i="1"/>
  <c r="AQ160" i="1"/>
  <c r="AM160" i="1"/>
  <c r="AI160" i="1"/>
  <c r="AE160" i="1"/>
  <c r="AA160" i="1"/>
  <c r="W160" i="1"/>
  <c r="S160" i="1"/>
  <c r="O160" i="1"/>
  <c r="K160" i="1"/>
  <c r="G160" i="1"/>
  <c r="C160" i="1"/>
  <c r="AY159" i="1"/>
  <c r="AU159" i="1"/>
  <c r="AQ159" i="1"/>
  <c r="AM159" i="1"/>
  <c r="AI159" i="1"/>
  <c r="AE159" i="1"/>
  <c r="AA159" i="1"/>
  <c r="W159" i="1"/>
  <c r="S159" i="1"/>
  <c r="O159" i="1"/>
  <c r="K159" i="1"/>
  <c r="G159" i="1"/>
  <c r="C159" i="1"/>
  <c r="AY158" i="1"/>
  <c r="AU158" i="1"/>
  <c r="AQ158" i="1"/>
  <c r="AM158" i="1"/>
  <c r="AI158" i="1"/>
  <c r="AE158" i="1"/>
  <c r="AA158" i="1"/>
  <c r="W158" i="1"/>
  <c r="S158" i="1"/>
  <c r="O158" i="1"/>
  <c r="K158" i="1"/>
  <c r="G158" i="1"/>
  <c r="C158" i="1"/>
  <c r="AY157" i="1"/>
  <c r="AU157" i="1"/>
  <c r="AQ157" i="1"/>
  <c r="AM157" i="1"/>
  <c r="AI157" i="1"/>
  <c r="AE157" i="1"/>
  <c r="AA157" i="1"/>
  <c r="W157" i="1"/>
  <c r="S157" i="1"/>
  <c r="O157" i="1"/>
  <c r="K157" i="1"/>
  <c r="G157" i="1"/>
  <c r="C157" i="1"/>
  <c r="AY156" i="1"/>
  <c r="AU156" i="1"/>
  <c r="AU153" i="1" s="1"/>
  <c r="AU152" i="1" s="1"/>
  <c r="AQ156" i="1"/>
  <c r="AM156" i="1"/>
  <c r="AI156" i="1"/>
  <c r="AE156" i="1"/>
  <c r="AE153" i="1" s="1"/>
  <c r="AE152" i="1" s="1"/>
  <c r="AA156" i="1"/>
  <c r="W156" i="1"/>
  <c r="S156" i="1"/>
  <c r="O156" i="1"/>
  <c r="O153" i="1" s="1"/>
  <c r="O152" i="1" s="1"/>
  <c r="K156" i="1"/>
  <c r="G156" i="1"/>
  <c r="C156" i="1"/>
  <c r="AY155" i="1"/>
  <c r="AY153" i="1" s="1"/>
  <c r="AY152" i="1" s="1"/>
  <c r="AU155" i="1"/>
  <c r="AQ155" i="1"/>
  <c r="AM155" i="1"/>
  <c r="AI155" i="1"/>
  <c r="AI153" i="1" s="1"/>
  <c r="AI152" i="1" s="1"/>
  <c r="AE155" i="1"/>
  <c r="AA155" i="1"/>
  <c r="W155" i="1"/>
  <c r="S155" i="1"/>
  <c r="S153" i="1" s="1"/>
  <c r="O155" i="1"/>
  <c r="K155" i="1"/>
  <c r="G155" i="1"/>
  <c r="C155" i="1"/>
  <c r="C153" i="1" s="1"/>
  <c r="C152" i="1" s="1"/>
  <c r="AY154" i="1"/>
  <c r="AU154" i="1"/>
  <c r="AQ154" i="1"/>
  <c r="AM154" i="1"/>
  <c r="AM153" i="1" s="1"/>
  <c r="AM152" i="1" s="1"/>
  <c r="AI154" i="1"/>
  <c r="AE154" i="1"/>
  <c r="AA154" i="1"/>
  <c r="W154" i="1"/>
  <c r="W153" i="1" s="1"/>
  <c r="W152" i="1" s="1"/>
  <c r="S154" i="1"/>
  <c r="O154" i="1"/>
  <c r="K154" i="1"/>
  <c r="G154" i="1"/>
  <c r="G153" i="1" s="1"/>
  <c r="G152" i="1" s="1"/>
  <c r="C154" i="1"/>
  <c r="BB153" i="1"/>
  <c r="BA153" i="1"/>
  <c r="AZ153" i="1"/>
  <c r="AZ152" i="1" s="1"/>
  <c r="AX153" i="1"/>
  <c r="AW153" i="1"/>
  <c r="AW152" i="1" s="1"/>
  <c r="AV153" i="1"/>
  <c r="AT153" i="1"/>
  <c r="AS153" i="1"/>
  <c r="AR153" i="1"/>
  <c r="AR152" i="1" s="1"/>
  <c r="AP153" i="1"/>
  <c r="AO153" i="1"/>
  <c r="AN153" i="1"/>
  <c r="AL153" i="1"/>
  <c r="AK153" i="1"/>
  <c r="AJ153" i="1"/>
  <c r="AJ152" i="1" s="1"/>
  <c r="AH153" i="1"/>
  <c r="AG153" i="1"/>
  <c r="AG152" i="1" s="1"/>
  <c r="AF153" i="1"/>
  <c r="AD153" i="1"/>
  <c r="AC153" i="1"/>
  <c r="AB153" i="1"/>
  <c r="AB152" i="1" s="1"/>
  <c r="Z153" i="1"/>
  <c r="Y153" i="1"/>
  <c r="X153" i="1"/>
  <c r="X152" i="1" s="1"/>
  <c r="V153" i="1"/>
  <c r="U153" i="1"/>
  <c r="T153" i="1"/>
  <c r="T152" i="1" s="1"/>
  <c r="R153" i="1"/>
  <c r="Q153" i="1"/>
  <c r="Q152" i="1" s="1"/>
  <c r="P153" i="1"/>
  <c r="N153" i="1"/>
  <c r="M153" i="1"/>
  <c r="L153" i="1"/>
  <c r="L152" i="1" s="1"/>
  <c r="J153" i="1"/>
  <c r="I153" i="1"/>
  <c r="H153" i="1"/>
  <c r="H152" i="1" s="1"/>
  <c r="F153" i="1"/>
  <c r="E153" i="1"/>
  <c r="D153" i="1"/>
  <c r="D152" i="1" s="1"/>
  <c r="BA152" i="1"/>
  <c r="AS152" i="1"/>
  <c r="AO152" i="1"/>
  <c r="AN152" i="1"/>
  <c r="AK152" i="1"/>
  <c r="AC152" i="1"/>
  <c r="Y152" i="1"/>
  <c r="U152" i="1"/>
  <c r="S152" i="1"/>
  <c r="M152" i="1"/>
  <c r="I152" i="1"/>
  <c r="E152" i="1"/>
  <c r="AY151" i="1"/>
  <c r="AU151" i="1"/>
  <c r="AQ151" i="1"/>
  <c r="AM151" i="1"/>
  <c r="AI151" i="1"/>
  <c r="AE151" i="1"/>
  <c r="AA151" i="1"/>
  <c r="W151" i="1"/>
  <c r="S151" i="1"/>
  <c r="O151" i="1"/>
  <c r="K151" i="1"/>
  <c r="G151" i="1"/>
  <c r="C151" i="1"/>
  <c r="AY150" i="1"/>
  <c r="AU150" i="1"/>
  <c r="AQ150" i="1"/>
  <c r="AM150" i="1"/>
  <c r="AI150" i="1"/>
  <c r="AE150" i="1"/>
  <c r="AA150" i="1"/>
  <c r="W150" i="1"/>
  <c r="S150" i="1"/>
  <c r="O150" i="1"/>
  <c r="K150" i="1"/>
  <c r="G150" i="1"/>
  <c r="C150" i="1"/>
  <c r="AY149" i="1"/>
  <c r="AU149" i="1"/>
  <c r="AU145" i="1" s="1"/>
  <c r="AQ149" i="1"/>
  <c r="AM149" i="1"/>
  <c r="AI149" i="1"/>
  <c r="AE149" i="1"/>
  <c r="AE145" i="1" s="1"/>
  <c r="AA149" i="1"/>
  <c r="W149" i="1"/>
  <c r="S149" i="1"/>
  <c r="O149" i="1"/>
  <c r="O145" i="1" s="1"/>
  <c r="K149" i="1"/>
  <c r="G149" i="1"/>
  <c r="C149" i="1"/>
  <c r="AY148" i="1"/>
  <c r="AY145" i="1" s="1"/>
  <c r="AU148" i="1"/>
  <c r="AQ148" i="1"/>
  <c r="AM148" i="1"/>
  <c r="AI148" i="1"/>
  <c r="AI145" i="1" s="1"/>
  <c r="AE148" i="1"/>
  <c r="AA148" i="1"/>
  <c r="W148" i="1"/>
  <c r="S148" i="1"/>
  <c r="S145" i="1" s="1"/>
  <c r="O148" i="1"/>
  <c r="K148" i="1"/>
  <c r="G148" i="1"/>
  <c r="C148" i="1"/>
  <c r="C145" i="1" s="1"/>
  <c r="AY147" i="1"/>
  <c r="AU147" i="1"/>
  <c r="AQ147" i="1"/>
  <c r="AM147" i="1"/>
  <c r="AM145" i="1" s="1"/>
  <c r="AI147" i="1"/>
  <c r="AE147" i="1"/>
  <c r="AA147" i="1"/>
  <c r="W147" i="1"/>
  <c r="W145" i="1" s="1"/>
  <c r="S147" i="1"/>
  <c r="O147" i="1"/>
  <c r="K147" i="1"/>
  <c r="G147" i="1"/>
  <c r="G145" i="1" s="1"/>
  <c r="C147" i="1"/>
  <c r="AY146" i="1"/>
  <c r="AU146" i="1"/>
  <c r="AQ146" i="1"/>
  <c r="AQ145" i="1" s="1"/>
  <c r="AM146" i="1"/>
  <c r="AI146" i="1"/>
  <c r="AE146" i="1"/>
  <c r="AA146" i="1"/>
  <c r="AA145" i="1" s="1"/>
  <c r="W146" i="1"/>
  <c r="S146" i="1"/>
  <c r="O146" i="1"/>
  <c r="K146" i="1"/>
  <c r="K145" i="1" s="1"/>
  <c r="G146" i="1"/>
  <c r="C146" i="1"/>
  <c r="BB145" i="1"/>
  <c r="BA145" i="1"/>
  <c r="AZ145" i="1"/>
  <c r="AX145" i="1"/>
  <c r="AW145" i="1"/>
  <c r="AV145" i="1"/>
  <c r="AT145" i="1"/>
  <c r="AS145" i="1"/>
  <c r="AR145" i="1"/>
  <c r="AP145" i="1"/>
  <c r="AO145" i="1"/>
  <c r="AN145" i="1"/>
  <c r="AL145" i="1"/>
  <c r="AK145" i="1"/>
  <c r="AJ145" i="1"/>
  <c r="AH145" i="1"/>
  <c r="AG145" i="1"/>
  <c r="AF145" i="1"/>
  <c r="AD145" i="1"/>
  <c r="AC145" i="1"/>
  <c r="AB145" i="1"/>
  <c r="Z145" i="1"/>
  <c r="Y145" i="1"/>
  <c r="X145" i="1"/>
  <c r="V145" i="1"/>
  <c r="U145" i="1"/>
  <c r="T145" i="1"/>
  <c r="R145" i="1"/>
  <c r="Q145" i="1"/>
  <c r="P145" i="1"/>
  <c r="N145" i="1"/>
  <c r="M145" i="1"/>
  <c r="L145" i="1"/>
  <c r="J145" i="1"/>
  <c r="I145" i="1"/>
  <c r="H145" i="1"/>
  <c r="F145" i="1"/>
  <c r="E145" i="1"/>
  <c r="D145" i="1"/>
  <c r="AY144" i="1"/>
  <c r="AU144" i="1"/>
  <c r="AU143" i="1" s="1"/>
  <c r="AQ144" i="1"/>
  <c r="AM144" i="1"/>
  <c r="AM143" i="1" s="1"/>
  <c r="AI144" i="1"/>
  <c r="AE144" i="1"/>
  <c r="AE143" i="1" s="1"/>
  <c r="AA144" i="1"/>
  <c r="W144" i="1"/>
  <c r="W143" i="1" s="1"/>
  <c r="S144" i="1"/>
  <c r="O144" i="1"/>
  <c r="O143" i="1" s="1"/>
  <c r="K144" i="1"/>
  <c r="G144" i="1"/>
  <c r="G143" i="1" s="1"/>
  <c r="C144" i="1"/>
  <c r="BB143" i="1"/>
  <c r="BA143" i="1"/>
  <c r="AZ143" i="1"/>
  <c r="AY143" i="1"/>
  <c r="AX143" i="1"/>
  <c r="AW143" i="1"/>
  <c r="AV143" i="1"/>
  <c r="AT143" i="1"/>
  <c r="AS143" i="1"/>
  <c r="AR143" i="1"/>
  <c r="AQ143" i="1"/>
  <c r="AP143" i="1"/>
  <c r="AO143" i="1"/>
  <c r="AN143" i="1"/>
  <c r="AL143" i="1"/>
  <c r="AK143" i="1"/>
  <c r="AJ143" i="1"/>
  <c r="AI143" i="1"/>
  <c r="AH143" i="1"/>
  <c r="AG143" i="1"/>
  <c r="AF143" i="1"/>
  <c r="AD143" i="1"/>
  <c r="AC143" i="1"/>
  <c r="AB143" i="1"/>
  <c r="AA143" i="1"/>
  <c r="Z143" i="1"/>
  <c r="Y143" i="1"/>
  <c r="X143" i="1"/>
  <c r="V143" i="1"/>
  <c r="U143" i="1"/>
  <c r="T143" i="1"/>
  <c r="S143" i="1"/>
  <c r="R143" i="1"/>
  <c r="Q143" i="1"/>
  <c r="P143" i="1"/>
  <c r="N143" i="1"/>
  <c r="M143" i="1"/>
  <c r="L143" i="1"/>
  <c r="K143" i="1"/>
  <c r="J143" i="1"/>
  <c r="I143" i="1"/>
  <c r="H143" i="1"/>
  <c r="F143" i="1"/>
  <c r="E143" i="1"/>
  <c r="D143" i="1"/>
  <c r="C143" i="1"/>
  <c r="AY142" i="1"/>
  <c r="AU142" i="1"/>
  <c r="AQ142" i="1"/>
  <c r="AM142" i="1"/>
  <c r="AI142" i="1"/>
  <c r="AE142" i="1"/>
  <c r="AA142" i="1"/>
  <c r="W142" i="1"/>
  <c r="S142" i="1"/>
  <c r="O142" i="1"/>
  <c r="K142" i="1"/>
  <c r="G142" i="1"/>
  <c r="C142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AY140" i="1"/>
  <c r="AU140" i="1"/>
  <c r="AQ140" i="1"/>
  <c r="AM140" i="1"/>
  <c r="AI140" i="1"/>
  <c r="AE140" i="1"/>
  <c r="AA140" i="1"/>
  <c r="W140" i="1"/>
  <c r="S140" i="1"/>
  <c r="O140" i="1"/>
  <c r="K140" i="1"/>
  <c r="G140" i="1"/>
  <c r="C140" i="1"/>
  <c r="AY139" i="1"/>
  <c r="AU139" i="1"/>
  <c r="AQ139" i="1"/>
  <c r="AM139" i="1"/>
  <c r="AI139" i="1"/>
  <c r="AE139" i="1"/>
  <c r="AA139" i="1"/>
  <c r="W139" i="1"/>
  <c r="S139" i="1"/>
  <c r="O139" i="1"/>
  <c r="K139" i="1"/>
  <c r="G139" i="1"/>
  <c r="C139" i="1"/>
  <c r="AY138" i="1"/>
  <c r="AU138" i="1"/>
  <c r="AQ138" i="1"/>
  <c r="AM138" i="1"/>
  <c r="AI138" i="1"/>
  <c r="AE138" i="1"/>
  <c r="AA138" i="1"/>
  <c r="W138" i="1"/>
  <c r="S138" i="1"/>
  <c r="O138" i="1"/>
  <c r="K138" i="1"/>
  <c r="G138" i="1"/>
  <c r="C138" i="1"/>
  <c r="AY137" i="1"/>
  <c r="AU137" i="1"/>
  <c r="AQ137" i="1"/>
  <c r="AM137" i="1"/>
  <c r="AI137" i="1"/>
  <c r="AE137" i="1"/>
  <c r="AA137" i="1"/>
  <c r="W137" i="1"/>
  <c r="S137" i="1"/>
  <c r="O137" i="1"/>
  <c r="K137" i="1"/>
  <c r="G137" i="1"/>
  <c r="C137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AY135" i="1"/>
  <c r="AU135" i="1"/>
  <c r="AQ135" i="1"/>
  <c r="AM135" i="1"/>
  <c r="AI135" i="1"/>
  <c r="AE135" i="1"/>
  <c r="AA135" i="1"/>
  <c r="W135" i="1"/>
  <c r="S135" i="1"/>
  <c r="O135" i="1"/>
  <c r="K135" i="1"/>
  <c r="G135" i="1"/>
  <c r="C135" i="1"/>
  <c r="AY134" i="1"/>
  <c r="AY132" i="1" s="1"/>
  <c r="AU134" i="1"/>
  <c r="AQ134" i="1"/>
  <c r="AQ132" i="1" s="1"/>
  <c r="AM134" i="1"/>
  <c r="AI134" i="1"/>
  <c r="AI132" i="1" s="1"/>
  <c r="AE134" i="1"/>
  <c r="AA134" i="1"/>
  <c r="AA132" i="1" s="1"/>
  <c r="W134" i="1"/>
  <c r="S134" i="1"/>
  <c r="S132" i="1" s="1"/>
  <c r="O134" i="1"/>
  <c r="K134" i="1"/>
  <c r="K132" i="1" s="1"/>
  <c r="G134" i="1"/>
  <c r="C134" i="1"/>
  <c r="C132" i="1" s="1"/>
  <c r="AY133" i="1"/>
  <c r="AU133" i="1"/>
  <c r="AU132" i="1" s="1"/>
  <c r="AQ133" i="1"/>
  <c r="AM133" i="1"/>
  <c r="AM132" i="1" s="1"/>
  <c r="AI133" i="1"/>
  <c r="AE133" i="1"/>
  <c r="AE132" i="1" s="1"/>
  <c r="AA133" i="1"/>
  <c r="W133" i="1"/>
  <c r="W132" i="1" s="1"/>
  <c r="S133" i="1"/>
  <c r="O133" i="1"/>
  <c r="O132" i="1" s="1"/>
  <c r="K133" i="1"/>
  <c r="G133" i="1"/>
  <c r="G132" i="1" s="1"/>
  <c r="C133" i="1"/>
  <c r="BB132" i="1"/>
  <c r="BA132" i="1"/>
  <c r="AZ132" i="1"/>
  <c r="AX132" i="1"/>
  <c r="AW132" i="1"/>
  <c r="AV132" i="1"/>
  <c r="AT132" i="1"/>
  <c r="AS132" i="1"/>
  <c r="AR132" i="1"/>
  <c r="AP132" i="1"/>
  <c r="AO132" i="1"/>
  <c r="AN132" i="1"/>
  <c r="AL132" i="1"/>
  <c r="AK132" i="1"/>
  <c r="AJ132" i="1"/>
  <c r="AH132" i="1"/>
  <c r="AG132" i="1"/>
  <c r="AF132" i="1"/>
  <c r="AD132" i="1"/>
  <c r="AC132" i="1"/>
  <c r="AB132" i="1"/>
  <c r="Z132" i="1"/>
  <c r="Y132" i="1"/>
  <c r="X132" i="1"/>
  <c r="V132" i="1"/>
  <c r="U132" i="1"/>
  <c r="T132" i="1"/>
  <c r="R132" i="1"/>
  <c r="Q132" i="1"/>
  <c r="P132" i="1"/>
  <c r="N132" i="1"/>
  <c r="M132" i="1"/>
  <c r="L132" i="1"/>
  <c r="J132" i="1"/>
  <c r="I132" i="1"/>
  <c r="H132" i="1"/>
  <c r="F132" i="1"/>
  <c r="E132" i="1"/>
  <c r="D132" i="1"/>
  <c r="AY131" i="1"/>
  <c r="AY128" i="1" s="1"/>
  <c r="AU131" i="1"/>
  <c r="AQ131" i="1"/>
  <c r="AM131" i="1"/>
  <c r="AI131" i="1"/>
  <c r="AI128" i="1" s="1"/>
  <c r="AE131" i="1"/>
  <c r="AA131" i="1"/>
  <c r="W131" i="1"/>
  <c r="S131" i="1"/>
  <c r="S128" i="1" s="1"/>
  <c r="O131" i="1"/>
  <c r="K131" i="1"/>
  <c r="G131" i="1"/>
  <c r="C131" i="1"/>
  <c r="C128" i="1" s="1"/>
  <c r="AY130" i="1"/>
  <c r="AU130" i="1"/>
  <c r="AQ130" i="1"/>
  <c r="AM130" i="1"/>
  <c r="AM128" i="1" s="1"/>
  <c r="AI130" i="1"/>
  <c r="AE130" i="1"/>
  <c r="AA130" i="1"/>
  <c r="W130" i="1"/>
  <c r="W128" i="1" s="1"/>
  <c r="S130" i="1"/>
  <c r="O130" i="1"/>
  <c r="K130" i="1"/>
  <c r="G130" i="1"/>
  <c r="G128" i="1" s="1"/>
  <c r="C130" i="1"/>
  <c r="AY129" i="1"/>
  <c r="AU129" i="1"/>
  <c r="AQ129" i="1"/>
  <c r="AQ128" i="1" s="1"/>
  <c r="AM129" i="1"/>
  <c r="AI129" i="1"/>
  <c r="AE129" i="1"/>
  <c r="AA129" i="1"/>
  <c r="AA128" i="1" s="1"/>
  <c r="W129" i="1"/>
  <c r="S129" i="1"/>
  <c r="O129" i="1"/>
  <c r="K129" i="1"/>
  <c r="K128" i="1" s="1"/>
  <c r="G129" i="1"/>
  <c r="C129" i="1"/>
  <c r="BB128" i="1"/>
  <c r="BA128" i="1"/>
  <c r="AZ128" i="1"/>
  <c r="AX128" i="1"/>
  <c r="AW128" i="1"/>
  <c r="AV128" i="1"/>
  <c r="AU128" i="1"/>
  <c r="AT128" i="1"/>
  <c r="AS128" i="1"/>
  <c r="AR128" i="1"/>
  <c r="AP128" i="1"/>
  <c r="AO128" i="1"/>
  <c r="AN128" i="1"/>
  <c r="AL128" i="1"/>
  <c r="AK128" i="1"/>
  <c r="AJ128" i="1"/>
  <c r="AH128" i="1"/>
  <c r="AG128" i="1"/>
  <c r="AF128" i="1"/>
  <c r="AE128" i="1"/>
  <c r="AD128" i="1"/>
  <c r="AC128" i="1"/>
  <c r="AB128" i="1"/>
  <c r="Z128" i="1"/>
  <c r="Y128" i="1"/>
  <c r="X128" i="1"/>
  <c r="V128" i="1"/>
  <c r="U128" i="1"/>
  <c r="T128" i="1"/>
  <c r="R128" i="1"/>
  <c r="Q128" i="1"/>
  <c r="P128" i="1"/>
  <c r="O128" i="1"/>
  <c r="N128" i="1"/>
  <c r="M128" i="1"/>
  <c r="L128" i="1"/>
  <c r="J128" i="1"/>
  <c r="I128" i="1"/>
  <c r="H128" i="1"/>
  <c r="F128" i="1"/>
  <c r="E128" i="1"/>
  <c r="D128" i="1"/>
  <c r="AY127" i="1"/>
  <c r="AU127" i="1"/>
  <c r="AQ127" i="1"/>
  <c r="AM127" i="1"/>
  <c r="AI127" i="1"/>
  <c r="AE127" i="1"/>
  <c r="AA127" i="1"/>
  <c r="W127" i="1"/>
  <c r="S127" i="1"/>
  <c r="O127" i="1"/>
  <c r="K127" i="1"/>
  <c r="G127" i="1"/>
  <c r="C127" i="1"/>
  <c r="AY126" i="1"/>
  <c r="AU126" i="1"/>
  <c r="AQ126" i="1"/>
  <c r="AM126" i="1"/>
  <c r="AI126" i="1"/>
  <c r="AE126" i="1"/>
  <c r="AA126" i="1"/>
  <c r="W126" i="1"/>
  <c r="S126" i="1"/>
  <c r="O126" i="1"/>
  <c r="K126" i="1"/>
  <c r="G126" i="1"/>
  <c r="C126" i="1"/>
  <c r="AY125" i="1"/>
  <c r="AU125" i="1"/>
  <c r="AQ125" i="1"/>
  <c r="AM125" i="1"/>
  <c r="AI125" i="1"/>
  <c r="AE125" i="1"/>
  <c r="AA125" i="1"/>
  <c r="W125" i="1"/>
  <c r="S125" i="1"/>
  <c r="O125" i="1"/>
  <c r="K125" i="1"/>
  <c r="G125" i="1"/>
  <c r="C125" i="1"/>
  <c r="AY124" i="1"/>
  <c r="AU124" i="1"/>
  <c r="AQ124" i="1"/>
  <c r="AM124" i="1"/>
  <c r="AI124" i="1"/>
  <c r="AE124" i="1"/>
  <c r="AA124" i="1"/>
  <c r="W124" i="1"/>
  <c r="S124" i="1"/>
  <c r="O124" i="1"/>
  <c r="K124" i="1"/>
  <c r="G124" i="1"/>
  <c r="C124" i="1"/>
  <c r="AY123" i="1"/>
  <c r="AU123" i="1"/>
  <c r="AQ123" i="1"/>
  <c r="AM123" i="1"/>
  <c r="AI123" i="1"/>
  <c r="AE123" i="1"/>
  <c r="AA123" i="1"/>
  <c r="W123" i="1"/>
  <c r="S123" i="1"/>
  <c r="O123" i="1"/>
  <c r="K123" i="1"/>
  <c r="G123" i="1"/>
  <c r="C123" i="1"/>
  <c r="AY122" i="1"/>
  <c r="AU122" i="1"/>
  <c r="AQ122" i="1"/>
  <c r="AM122" i="1"/>
  <c r="AI122" i="1"/>
  <c r="AE122" i="1"/>
  <c r="AA122" i="1"/>
  <c r="W122" i="1"/>
  <c r="S122" i="1"/>
  <c r="O122" i="1"/>
  <c r="K122" i="1"/>
  <c r="G122" i="1"/>
  <c r="C122" i="1"/>
  <c r="AY121" i="1"/>
  <c r="AU121" i="1"/>
  <c r="AQ121" i="1"/>
  <c r="AM121" i="1"/>
  <c r="AI121" i="1"/>
  <c r="AE121" i="1"/>
  <c r="AA121" i="1"/>
  <c r="W121" i="1"/>
  <c r="S121" i="1"/>
  <c r="O121" i="1"/>
  <c r="K121" i="1"/>
  <c r="G121" i="1"/>
  <c r="C121" i="1"/>
  <c r="AY120" i="1"/>
  <c r="AU120" i="1"/>
  <c r="AQ120" i="1"/>
  <c r="AM120" i="1"/>
  <c r="AI120" i="1"/>
  <c r="AE120" i="1"/>
  <c r="AA120" i="1"/>
  <c r="W120" i="1"/>
  <c r="S120" i="1"/>
  <c r="O120" i="1"/>
  <c r="K120" i="1"/>
  <c r="G120" i="1"/>
  <c r="C120" i="1"/>
  <c r="AY119" i="1"/>
  <c r="AU119" i="1"/>
  <c r="AQ119" i="1"/>
  <c r="AM119" i="1"/>
  <c r="AI119" i="1"/>
  <c r="AE119" i="1"/>
  <c r="AA119" i="1"/>
  <c r="W119" i="1"/>
  <c r="S119" i="1"/>
  <c r="O119" i="1"/>
  <c r="K119" i="1"/>
  <c r="G119" i="1"/>
  <c r="C119" i="1"/>
  <c r="AY118" i="1"/>
  <c r="AY116" i="1" s="1"/>
  <c r="AU118" i="1"/>
  <c r="AQ118" i="1"/>
  <c r="AM118" i="1"/>
  <c r="AI118" i="1"/>
  <c r="AI116" i="1" s="1"/>
  <c r="AE118" i="1"/>
  <c r="AA118" i="1"/>
  <c r="W118" i="1"/>
  <c r="S118" i="1"/>
  <c r="S116" i="1" s="1"/>
  <c r="O118" i="1"/>
  <c r="K118" i="1"/>
  <c r="G118" i="1"/>
  <c r="C118" i="1"/>
  <c r="C116" i="1" s="1"/>
  <c r="AY117" i="1"/>
  <c r="AU117" i="1"/>
  <c r="AQ117" i="1"/>
  <c r="AM117" i="1"/>
  <c r="AM116" i="1" s="1"/>
  <c r="AI117" i="1"/>
  <c r="AE117" i="1"/>
  <c r="AA117" i="1"/>
  <c r="W117" i="1"/>
  <c r="W116" i="1" s="1"/>
  <c r="S117" i="1"/>
  <c r="O117" i="1"/>
  <c r="K117" i="1"/>
  <c r="G117" i="1"/>
  <c r="G116" i="1" s="1"/>
  <c r="C117" i="1"/>
  <c r="BB116" i="1"/>
  <c r="BA116" i="1"/>
  <c r="AZ116" i="1"/>
  <c r="AX116" i="1"/>
  <c r="AW116" i="1"/>
  <c r="AV116" i="1"/>
  <c r="AT116" i="1"/>
  <c r="AS116" i="1"/>
  <c r="AR116" i="1"/>
  <c r="AP116" i="1"/>
  <c r="AO116" i="1"/>
  <c r="AN116" i="1"/>
  <c r="AN109" i="1" s="1"/>
  <c r="AL116" i="1"/>
  <c r="AK116" i="1"/>
  <c r="AJ116" i="1"/>
  <c r="AH116" i="1"/>
  <c r="AG116" i="1"/>
  <c r="AF116" i="1"/>
  <c r="AD116" i="1"/>
  <c r="AC116" i="1"/>
  <c r="AB116" i="1"/>
  <c r="Z116" i="1"/>
  <c r="Y116" i="1"/>
  <c r="X116" i="1"/>
  <c r="X109" i="1" s="1"/>
  <c r="V116" i="1"/>
  <c r="U116" i="1"/>
  <c r="T116" i="1"/>
  <c r="R116" i="1"/>
  <c r="Q116" i="1"/>
  <c r="P116" i="1"/>
  <c r="N116" i="1"/>
  <c r="M116" i="1"/>
  <c r="L116" i="1"/>
  <c r="J116" i="1"/>
  <c r="I116" i="1"/>
  <c r="H116" i="1"/>
  <c r="H109" i="1" s="1"/>
  <c r="F116" i="1"/>
  <c r="E116" i="1"/>
  <c r="D116" i="1"/>
  <c r="AY115" i="1"/>
  <c r="AY113" i="1" s="1"/>
  <c r="AU115" i="1"/>
  <c r="AQ115" i="1"/>
  <c r="AM115" i="1"/>
  <c r="AI115" i="1"/>
  <c r="AI113" i="1" s="1"/>
  <c r="AE115" i="1"/>
  <c r="AA115" i="1"/>
  <c r="W115" i="1"/>
  <c r="S115" i="1"/>
  <c r="S113" i="1" s="1"/>
  <c r="O115" i="1"/>
  <c r="K115" i="1"/>
  <c r="G115" i="1"/>
  <c r="C115" i="1"/>
  <c r="C113" i="1" s="1"/>
  <c r="AY114" i="1"/>
  <c r="AU114" i="1"/>
  <c r="AU113" i="1" s="1"/>
  <c r="AQ114" i="1"/>
  <c r="AQ113" i="1" s="1"/>
  <c r="AM114" i="1"/>
  <c r="AM113" i="1" s="1"/>
  <c r="AI114" i="1"/>
  <c r="AE114" i="1"/>
  <c r="AE113" i="1" s="1"/>
  <c r="AA114" i="1"/>
  <c r="AA113" i="1" s="1"/>
  <c r="W114" i="1"/>
  <c r="W113" i="1" s="1"/>
  <c r="S114" i="1"/>
  <c r="O114" i="1"/>
  <c r="O113" i="1" s="1"/>
  <c r="K114" i="1"/>
  <c r="K113" i="1" s="1"/>
  <c r="G114" i="1"/>
  <c r="G113" i="1" s="1"/>
  <c r="C114" i="1"/>
  <c r="BB113" i="1"/>
  <c r="BA113" i="1"/>
  <c r="BA109" i="1" s="1"/>
  <c r="AZ113" i="1"/>
  <c r="AZ109" i="1" s="1"/>
  <c r="AX113" i="1"/>
  <c r="AW113" i="1"/>
  <c r="AV113" i="1"/>
  <c r="AT113" i="1"/>
  <c r="AS113" i="1"/>
  <c r="AR113" i="1"/>
  <c r="AP113" i="1"/>
  <c r="AO113" i="1"/>
  <c r="AO109" i="1" s="1"/>
  <c r="AN113" i="1"/>
  <c r="AL113" i="1"/>
  <c r="AK113" i="1"/>
  <c r="AK109" i="1" s="1"/>
  <c r="AJ113" i="1"/>
  <c r="AJ109" i="1" s="1"/>
  <c r="AH113" i="1"/>
  <c r="AG113" i="1"/>
  <c r="AF113" i="1"/>
  <c r="AD113" i="1"/>
  <c r="AC113" i="1"/>
  <c r="AB113" i="1"/>
  <c r="Z113" i="1"/>
  <c r="Y113" i="1"/>
  <c r="Y109" i="1" s="1"/>
  <c r="X113" i="1"/>
  <c r="V113" i="1"/>
  <c r="U113" i="1"/>
  <c r="U109" i="1" s="1"/>
  <c r="T113" i="1"/>
  <c r="T109" i="1" s="1"/>
  <c r="R113" i="1"/>
  <c r="Q113" i="1"/>
  <c r="P113" i="1"/>
  <c r="N113" i="1"/>
  <c r="M113" i="1"/>
  <c r="M109" i="1" s="1"/>
  <c r="L113" i="1"/>
  <c r="J113" i="1"/>
  <c r="I113" i="1"/>
  <c r="I109" i="1" s="1"/>
  <c r="H113" i="1"/>
  <c r="F113" i="1"/>
  <c r="E113" i="1"/>
  <c r="E109" i="1" s="1"/>
  <c r="D113" i="1"/>
  <c r="D109" i="1" s="1"/>
  <c r="AY112" i="1"/>
  <c r="AY110" i="1" s="1"/>
  <c r="AU112" i="1"/>
  <c r="AQ112" i="1"/>
  <c r="AQ110" i="1" s="1"/>
  <c r="AM112" i="1"/>
  <c r="AI112" i="1"/>
  <c r="AI110" i="1" s="1"/>
  <c r="AE112" i="1"/>
  <c r="AA112" i="1"/>
  <c r="AA110" i="1" s="1"/>
  <c r="W112" i="1"/>
  <c r="S112" i="1"/>
  <c r="S110" i="1" s="1"/>
  <c r="O112" i="1"/>
  <c r="K112" i="1"/>
  <c r="K110" i="1" s="1"/>
  <c r="G112" i="1"/>
  <c r="C112" i="1"/>
  <c r="C110" i="1" s="1"/>
  <c r="AY111" i="1"/>
  <c r="AU111" i="1"/>
  <c r="AU110" i="1" s="1"/>
  <c r="AQ111" i="1"/>
  <c r="AM111" i="1"/>
  <c r="AM110" i="1" s="1"/>
  <c r="AI111" i="1"/>
  <c r="AE111" i="1"/>
  <c r="AE110" i="1" s="1"/>
  <c r="AA111" i="1"/>
  <c r="W111" i="1"/>
  <c r="W110" i="1" s="1"/>
  <c r="S111" i="1"/>
  <c r="O111" i="1"/>
  <c r="O110" i="1" s="1"/>
  <c r="K111" i="1"/>
  <c r="G111" i="1"/>
  <c r="G110" i="1" s="1"/>
  <c r="C111" i="1"/>
  <c r="BB110" i="1"/>
  <c r="BB109" i="1" s="1"/>
  <c r="BA110" i="1"/>
  <c r="AZ110" i="1"/>
  <c r="AX110" i="1"/>
  <c r="AW110" i="1"/>
  <c r="AV110" i="1"/>
  <c r="AV109" i="1" s="1"/>
  <c r="AT110" i="1"/>
  <c r="AT109" i="1" s="1"/>
  <c r="AS110" i="1"/>
  <c r="AR110" i="1"/>
  <c r="AP110" i="1"/>
  <c r="AO110" i="1"/>
  <c r="AN110" i="1"/>
  <c r="AL110" i="1"/>
  <c r="AL109" i="1" s="1"/>
  <c r="AK110" i="1"/>
  <c r="AJ110" i="1"/>
  <c r="AH110" i="1"/>
  <c r="AG110" i="1"/>
  <c r="AF110" i="1"/>
  <c r="AF109" i="1" s="1"/>
  <c r="AD110" i="1"/>
  <c r="AD109" i="1" s="1"/>
  <c r="AC110" i="1"/>
  <c r="AB110" i="1"/>
  <c r="Z110" i="1"/>
  <c r="Y110" i="1"/>
  <c r="X110" i="1"/>
  <c r="V110" i="1"/>
  <c r="V109" i="1" s="1"/>
  <c r="U110" i="1"/>
  <c r="T110" i="1"/>
  <c r="R110" i="1"/>
  <c r="Q110" i="1"/>
  <c r="P110" i="1"/>
  <c r="P109" i="1" s="1"/>
  <c r="N110" i="1"/>
  <c r="N109" i="1" s="1"/>
  <c r="M110" i="1"/>
  <c r="L110" i="1"/>
  <c r="J110" i="1"/>
  <c r="I110" i="1"/>
  <c r="H110" i="1"/>
  <c r="F110" i="1"/>
  <c r="F109" i="1" s="1"/>
  <c r="E110" i="1"/>
  <c r="D110" i="1"/>
  <c r="AX109" i="1"/>
  <c r="AR109" i="1"/>
  <c r="AP109" i="1"/>
  <c r="AH109" i="1"/>
  <c r="AB109" i="1"/>
  <c r="Z109" i="1"/>
  <c r="R109" i="1"/>
  <c r="L109" i="1"/>
  <c r="J109" i="1"/>
  <c r="AY108" i="1"/>
  <c r="AU108" i="1"/>
  <c r="AQ108" i="1"/>
  <c r="AM108" i="1"/>
  <c r="AI108" i="1"/>
  <c r="AE108" i="1"/>
  <c r="AA108" i="1"/>
  <c r="W108" i="1"/>
  <c r="S108" i="1"/>
  <c r="O108" i="1"/>
  <c r="K108" i="1"/>
  <c r="G108" i="1"/>
  <c r="C108" i="1"/>
  <c r="AY107" i="1"/>
  <c r="AU107" i="1"/>
  <c r="AQ107" i="1"/>
  <c r="AM107" i="1"/>
  <c r="AI107" i="1"/>
  <c r="AE107" i="1"/>
  <c r="AA107" i="1"/>
  <c r="W107" i="1"/>
  <c r="S107" i="1"/>
  <c r="O107" i="1"/>
  <c r="K107" i="1"/>
  <c r="G107" i="1"/>
  <c r="C107" i="1"/>
  <c r="AY106" i="1"/>
  <c r="AU106" i="1"/>
  <c r="AQ106" i="1"/>
  <c r="AM106" i="1"/>
  <c r="AI106" i="1"/>
  <c r="AE106" i="1"/>
  <c r="AA106" i="1"/>
  <c r="W106" i="1"/>
  <c r="S106" i="1"/>
  <c r="O106" i="1"/>
  <c r="K106" i="1"/>
  <c r="G106" i="1"/>
  <c r="C106" i="1"/>
  <c r="AY105" i="1"/>
  <c r="AU105" i="1"/>
  <c r="AU101" i="1" s="1"/>
  <c r="AQ105" i="1"/>
  <c r="AM105" i="1"/>
  <c r="AI105" i="1"/>
  <c r="AE105" i="1"/>
  <c r="AE101" i="1" s="1"/>
  <c r="AA105" i="1"/>
  <c r="W105" i="1"/>
  <c r="S105" i="1"/>
  <c r="O105" i="1"/>
  <c r="O101" i="1" s="1"/>
  <c r="K105" i="1"/>
  <c r="G105" i="1"/>
  <c r="C105" i="1"/>
  <c r="AY104" i="1"/>
  <c r="AY101" i="1" s="1"/>
  <c r="AU104" i="1"/>
  <c r="AQ104" i="1"/>
  <c r="AM104" i="1"/>
  <c r="AI104" i="1"/>
  <c r="AI101" i="1" s="1"/>
  <c r="AE104" i="1"/>
  <c r="AA104" i="1"/>
  <c r="W104" i="1"/>
  <c r="S104" i="1"/>
  <c r="S101" i="1" s="1"/>
  <c r="O104" i="1"/>
  <c r="K104" i="1"/>
  <c r="G104" i="1"/>
  <c r="C104" i="1"/>
  <c r="C101" i="1" s="1"/>
  <c r="AY103" i="1"/>
  <c r="AU103" i="1"/>
  <c r="AQ103" i="1"/>
  <c r="AM103" i="1"/>
  <c r="AM101" i="1" s="1"/>
  <c r="AI103" i="1"/>
  <c r="AE103" i="1"/>
  <c r="AA103" i="1"/>
  <c r="W103" i="1"/>
  <c r="W101" i="1" s="1"/>
  <c r="S103" i="1"/>
  <c r="O103" i="1"/>
  <c r="K103" i="1"/>
  <c r="G103" i="1"/>
  <c r="G101" i="1" s="1"/>
  <c r="C103" i="1"/>
  <c r="AY102" i="1"/>
  <c r="AU102" i="1"/>
  <c r="AQ102" i="1"/>
  <c r="AQ101" i="1" s="1"/>
  <c r="AM102" i="1"/>
  <c r="AI102" i="1"/>
  <c r="AE102" i="1"/>
  <c r="AA102" i="1"/>
  <c r="AA101" i="1" s="1"/>
  <c r="W102" i="1"/>
  <c r="S102" i="1"/>
  <c r="O102" i="1"/>
  <c r="K102" i="1"/>
  <c r="K101" i="1" s="1"/>
  <c r="G102" i="1"/>
  <c r="C102" i="1"/>
  <c r="BB101" i="1"/>
  <c r="BA101" i="1"/>
  <c r="AZ101" i="1"/>
  <c r="AX101" i="1"/>
  <c r="AW101" i="1"/>
  <c r="AV101" i="1"/>
  <c r="AT101" i="1"/>
  <c r="AS101" i="1"/>
  <c r="AR101" i="1"/>
  <c r="AP101" i="1"/>
  <c r="AO101" i="1"/>
  <c r="AN101" i="1"/>
  <c r="AL101" i="1"/>
  <c r="AK101" i="1"/>
  <c r="AJ101" i="1"/>
  <c r="AH101" i="1"/>
  <c r="AG101" i="1"/>
  <c r="AF101" i="1"/>
  <c r="AD101" i="1"/>
  <c r="AC101" i="1"/>
  <c r="AB101" i="1"/>
  <c r="Z101" i="1"/>
  <c r="Y101" i="1"/>
  <c r="X101" i="1"/>
  <c r="V101" i="1"/>
  <c r="U101" i="1"/>
  <c r="T101" i="1"/>
  <c r="R101" i="1"/>
  <c r="Q101" i="1"/>
  <c r="P101" i="1"/>
  <c r="N101" i="1"/>
  <c r="M101" i="1"/>
  <c r="L101" i="1"/>
  <c r="J101" i="1"/>
  <c r="I101" i="1"/>
  <c r="H101" i="1"/>
  <c r="F101" i="1"/>
  <c r="E101" i="1"/>
  <c r="D101" i="1"/>
  <c r="AY100" i="1"/>
  <c r="AU100" i="1"/>
  <c r="AQ100" i="1"/>
  <c r="AM100" i="1"/>
  <c r="AI100" i="1"/>
  <c r="AE100" i="1"/>
  <c r="AA100" i="1"/>
  <c r="W100" i="1"/>
  <c r="S100" i="1"/>
  <c r="O100" i="1"/>
  <c r="K100" i="1"/>
  <c r="G100" i="1"/>
  <c r="C100" i="1"/>
  <c r="AY99" i="1"/>
  <c r="AU99" i="1"/>
  <c r="AQ99" i="1"/>
  <c r="AM99" i="1"/>
  <c r="AI99" i="1"/>
  <c r="AE99" i="1"/>
  <c r="AA99" i="1"/>
  <c r="W99" i="1"/>
  <c r="S99" i="1"/>
  <c r="O99" i="1"/>
  <c r="K99" i="1"/>
  <c r="G99" i="1"/>
  <c r="C99" i="1"/>
  <c r="AY98" i="1"/>
  <c r="AU98" i="1"/>
  <c r="AQ98" i="1"/>
  <c r="AM98" i="1"/>
  <c r="AI98" i="1"/>
  <c r="AE98" i="1"/>
  <c r="AA98" i="1"/>
  <c r="W98" i="1"/>
  <c r="S98" i="1"/>
  <c r="O98" i="1"/>
  <c r="K98" i="1"/>
  <c r="G98" i="1"/>
  <c r="C98" i="1"/>
  <c r="AY97" i="1"/>
  <c r="AU97" i="1"/>
  <c r="AQ97" i="1"/>
  <c r="AM97" i="1"/>
  <c r="AI97" i="1"/>
  <c r="AE97" i="1"/>
  <c r="AA97" i="1"/>
  <c r="W97" i="1"/>
  <c r="S97" i="1"/>
  <c r="O97" i="1"/>
  <c r="K97" i="1"/>
  <c r="G97" i="1"/>
  <c r="C97" i="1"/>
  <c r="AY96" i="1"/>
  <c r="AU96" i="1"/>
  <c r="AQ96" i="1"/>
  <c r="AM96" i="1"/>
  <c r="AI96" i="1"/>
  <c r="AE96" i="1"/>
  <c r="AA96" i="1"/>
  <c r="W96" i="1"/>
  <c r="S96" i="1"/>
  <c r="O96" i="1"/>
  <c r="K96" i="1"/>
  <c r="G96" i="1"/>
  <c r="C96" i="1"/>
  <c r="AY95" i="1"/>
  <c r="AU95" i="1"/>
  <c r="AQ95" i="1"/>
  <c r="AM95" i="1"/>
  <c r="AI95" i="1"/>
  <c r="AE95" i="1"/>
  <c r="AA95" i="1"/>
  <c r="W95" i="1"/>
  <c r="S95" i="1"/>
  <c r="O95" i="1"/>
  <c r="K95" i="1"/>
  <c r="G95" i="1"/>
  <c r="C95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Y93" i="1"/>
  <c r="AU93" i="1"/>
  <c r="AQ93" i="1"/>
  <c r="AM93" i="1"/>
  <c r="AI93" i="1"/>
  <c r="AE93" i="1"/>
  <c r="AA93" i="1"/>
  <c r="W93" i="1"/>
  <c r="S93" i="1"/>
  <c r="O93" i="1"/>
  <c r="K93" i="1"/>
  <c r="G93" i="1"/>
  <c r="C93" i="1"/>
  <c r="AY92" i="1"/>
  <c r="AU92" i="1"/>
  <c r="AQ92" i="1"/>
  <c r="AM92" i="1"/>
  <c r="AI92" i="1"/>
  <c r="AE92" i="1"/>
  <c r="AA92" i="1"/>
  <c r="W92" i="1"/>
  <c r="S92" i="1"/>
  <c r="O92" i="1"/>
  <c r="K92" i="1"/>
  <c r="G92" i="1"/>
  <c r="C92" i="1"/>
  <c r="AY91" i="1"/>
  <c r="AU91" i="1"/>
  <c r="AQ91" i="1"/>
  <c r="AM91" i="1"/>
  <c r="AI91" i="1"/>
  <c r="AE91" i="1"/>
  <c r="AA91" i="1"/>
  <c r="W91" i="1"/>
  <c r="S91" i="1"/>
  <c r="O91" i="1"/>
  <c r="K91" i="1"/>
  <c r="G91" i="1"/>
  <c r="C91" i="1"/>
  <c r="AY90" i="1"/>
  <c r="AU90" i="1"/>
  <c r="AQ90" i="1"/>
  <c r="AM90" i="1"/>
  <c r="AI90" i="1"/>
  <c r="AE90" i="1"/>
  <c r="AA90" i="1"/>
  <c r="W90" i="1"/>
  <c r="S90" i="1"/>
  <c r="O90" i="1"/>
  <c r="K90" i="1"/>
  <c r="G90" i="1"/>
  <c r="C90" i="1"/>
  <c r="AY89" i="1"/>
  <c r="AU89" i="1"/>
  <c r="AQ89" i="1"/>
  <c r="AM89" i="1"/>
  <c r="AI89" i="1"/>
  <c r="AE89" i="1"/>
  <c r="AA89" i="1"/>
  <c r="W89" i="1"/>
  <c r="S89" i="1"/>
  <c r="O89" i="1"/>
  <c r="K89" i="1"/>
  <c r="G89" i="1"/>
  <c r="C89" i="1"/>
  <c r="AY88" i="1"/>
  <c r="AU88" i="1"/>
  <c r="AQ88" i="1"/>
  <c r="AM88" i="1"/>
  <c r="AI88" i="1"/>
  <c r="AE88" i="1"/>
  <c r="AA88" i="1"/>
  <c r="W88" i="1"/>
  <c r="S88" i="1"/>
  <c r="O88" i="1"/>
  <c r="K88" i="1"/>
  <c r="G88" i="1"/>
  <c r="C88" i="1"/>
  <c r="AY87" i="1"/>
  <c r="AU87" i="1"/>
  <c r="AQ87" i="1"/>
  <c r="AM87" i="1"/>
  <c r="AI87" i="1"/>
  <c r="AE87" i="1"/>
  <c r="AA87" i="1"/>
  <c r="W87" i="1"/>
  <c r="S87" i="1"/>
  <c r="O87" i="1"/>
  <c r="K87" i="1"/>
  <c r="G87" i="1"/>
  <c r="C87" i="1"/>
  <c r="AY86" i="1"/>
  <c r="AU86" i="1"/>
  <c r="AQ86" i="1"/>
  <c r="AM86" i="1"/>
  <c r="AI86" i="1"/>
  <c r="AE86" i="1"/>
  <c r="AA86" i="1"/>
  <c r="W86" i="1"/>
  <c r="S86" i="1"/>
  <c r="O86" i="1"/>
  <c r="K86" i="1"/>
  <c r="G86" i="1"/>
  <c r="C86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Y84" i="1"/>
  <c r="AU84" i="1"/>
  <c r="AQ84" i="1"/>
  <c r="AM84" i="1"/>
  <c r="AM82" i="1" s="1"/>
  <c r="AM78" i="1" s="1"/>
  <c r="AI84" i="1"/>
  <c r="AE84" i="1"/>
  <c r="AA84" i="1"/>
  <c r="W84" i="1"/>
  <c r="W82" i="1" s="1"/>
  <c r="W78" i="1" s="1"/>
  <c r="S84" i="1"/>
  <c r="O84" i="1"/>
  <c r="K84" i="1"/>
  <c r="G84" i="1"/>
  <c r="G82" i="1" s="1"/>
  <c r="G78" i="1" s="1"/>
  <c r="C84" i="1"/>
  <c r="AY83" i="1"/>
  <c r="AU83" i="1"/>
  <c r="AQ83" i="1"/>
  <c r="AQ82" i="1" s="1"/>
  <c r="AM83" i="1"/>
  <c r="AI83" i="1"/>
  <c r="AE83" i="1"/>
  <c r="AA83" i="1"/>
  <c r="AA82" i="1" s="1"/>
  <c r="W83" i="1"/>
  <c r="S83" i="1"/>
  <c r="O83" i="1"/>
  <c r="K83" i="1"/>
  <c r="K82" i="1" s="1"/>
  <c r="G83" i="1"/>
  <c r="C83" i="1"/>
  <c r="BB82" i="1"/>
  <c r="BB78" i="1" s="1"/>
  <c r="BA82" i="1"/>
  <c r="BA78" i="1" s="1"/>
  <c r="AZ82" i="1"/>
  <c r="AY82" i="1"/>
  <c r="AX82" i="1"/>
  <c r="AX78" i="1" s="1"/>
  <c r="AW82" i="1"/>
  <c r="AV82" i="1"/>
  <c r="AU82" i="1"/>
  <c r="AT82" i="1"/>
  <c r="AT78" i="1" s="1"/>
  <c r="AS82" i="1"/>
  <c r="AS78" i="1" s="1"/>
  <c r="AR82" i="1"/>
  <c r="AP82" i="1"/>
  <c r="AP78" i="1" s="1"/>
  <c r="AO82" i="1"/>
  <c r="AO78" i="1" s="1"/>
  <c r="AN82" i="1"/>
  <c r="AL82" i="1"/>
  <c r="AL78" i="1" s="1"/>
  <c r="AK82" i="1"/>
  <c r="AK78" i="1" s="1"/>
  <c r="AJ82" i="1"/>
  <c r="AI82" i="1"/>
  <c r="AH82" i="1"/>
  <c r="AH78" i="1" s="1"/>
  <c r="AG82" i="1"/>
  <c r="AF82" i="1"/>
  <c r="AE82" i="1"/>
  <c r="AD82" i="1"/>
  <c r="AD78" i="1" s="1"/>
  <c r="AC82" i="1"/>
  <c r="AC78" i="1" s="1"/>
  <c r="AB82" i="1"/>
  <c r="Z82" i="1"/>
  <c r="Z78" i="1" s="1"/>
  <c r="Y82" i="1"/>
  <c r="Y78" i="1" s="1"/>
  <c r="X82" i="1"/>
  <c r="V82" i="1"/>
  <c r="V78" i="1" s="1"/>
  <c r="U82" i="1"/>
  <c r="U78" i="1" s="1"/>
  <c r="T82" i="1"/>
  <c r="S82" i="1"/>
  <c r="R82" i="1"/>
  <c r="R78" i="1" s="1"/>
  <c r="Q82" i="1"/>
  <c r="P82" i="1"/>
  <c r="O82" i="1"/>
  <c r="N82" i="1"/>
  <c r="N78" i="1" s="1"/>
  <c r="M82" i="1"/>
  <c r="M78" i="1" s="1"/>
  <c r="L82" i="1"/>
  <c r="J82" i="1"/>
  <c r="J78" i="1" s="1"/>
  <c r="I82" i="1"/>
  <c r="I78" i="1" s="1"/>
  <c r="H82" i="1"/>
  <c r="F82" i="1"/>
  <c r="F78" i="1" s="1"/>
  <c r="E82" i="1"/>
  <c r="E78" i="1" s="1"/>
  <c r="D82" i="1"/>
  <c r="C82" i="1"/>
  <c r="AY81" i="1"/>
  <c r="AU81" i="1"/>
  <c r="AQ81" i="1"/>
  <c r="AM81" i="1"/>
  <c r="AI81" i="1"/>
  <c r="AE81" i="1"/>
  <c r="AA81" i="1"/>
  <c r="W81" i="1"/>
  <c r="S81" i="1"/>
  <c r="O81" i="1"/>
  <c r="K81" i="1"/>
  <c r="G81" i="1"/>
  <c r="C81" i="1"/>
  <c r="AY80" i="1"/>
  <c r="AU80" i="1"/>
  <c r="AQ80" i="1"/>
  <c r="AM80" i="1"/>
  <c r="AI80" i="1"/>
  <c r="AE80" i="1"/>
  <c r="AA80" i="1"/>
  <c r="W80" i="1"/>
  <c r="S80" i="1"/>
  <c r="O80" i="1"/>
  <c r="K80" i="1"/>
  <c r="G80" i="1"/>
  <c r="C80" i="1"/>
  <c r="BB79" i="1"/>
  <c r="BA79" i="1"/>
  <c r="AZ79" i="1"/>
  <c r="AY79" i="1"/>
  <c r="AY78" i="1" s="1"/>
  <c r="AX79" i="1"/>
  <c r="AW79" i="1"/>
  <c r="AV79" i="1"/>
  <c r="AU79" i="1"/>
  <c r="AU78" i="1" s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I78" i="1" s="1"/>
  <c r="AH79" i="1"/>
  <c r="AG79" i="1"/>
  <c r="AF79" i="1"/>
  <c r="AE79" i="1"/>
  <c r="AE78" i="1" s="1"/>
  <c r="AD79" i="1"/>
  <c r="AC79" i="1"/>
  <c r="AB79" i="1"/>
  <c r="AA79" i="1"/>
  <c r="Z79" i="1"/>
  <c r="Y79" i="1"/>
  <c r="X79" i="1"/>
  <c r="W79" i="1"/>
  <c r="V79" i="1"/>
  <c r="U79" i="1"/>
  <c r="T79" i="1"/>
  <c r="S79" i="1"/>
  <c r="S78" i="1" s="1"/>
  <c r="R79" i="1"/>
  <c r="Q79" i="1"/>
  <c r="P79" i="1"/>
  <c r="O79" i="1"/>
  <c r="O78" i="1" s="1"/>
  <c r="N79" i="1"/>
  <c r="M79" i="1"/>
  <c r="L79" i="1"/>
  <c r="K79" i="1"/>
  <c r="J79" i="1"/>
  <c r="I79" i="1"/>
  <c r="H79" i="1"/>
  <c r="G79" i="1"/>
  <c r="F79" i="1"/>
  <c r="E79" i="1"/>
  <c r="D79" i="1"/>
  <c r="C79" i="1"/>
  <c r="C78" i="1" s="1"/>
  <c r="AZ78" i="1"/>
  <c r="AW78" i="1"/>
  <c r="AV78" i="1"/>
  <c r="AR78" i="1"/>
  <c r="AN78" i="1"/>
  <c r="AJ78" i="1"/>
  <c r="AG78" i="1"/>
  <c r="AF78" i="1"/>
  <c r="AB78" i="1"/>
  <c r="X78" i="1"/>
  <c r="T78" i="1"/>
  <c r="Q78" i="1"/>
  <c r="P78" i="1"/>
  <c r="L78" i="1"/>
  <c r="H78" i="1"/>
  <c r="D78" i="1"/>
  <c r="AY77" i="1"/>
  <c r="AU77" i="1"/>
  <c r="AQ77" i="1"/>
  <c r="AM77" i="1"/>
  <c r="AI77" i="1"/>
  <c r="AE77" i="1"/>
  <c r="AA77" i="1"/>
  <c r="W77" i="1"/>
  <c r="S77" i="1"/>
  <c r="O77" i="1"/>
  <c r="K77" i="1"/>
  <c r="G77" i="1"/>
  <c r="C77" i="1"/>
  <c r="AY76" i="1"/>
  <c r="AU76" i="1"/>
  <c r="AQ76" i="1"/>
  <c r="AM76" i="1"/>
  <c r="AI76" i="1"/>
  <c r="AE76" i="1"/>
  <c r="AA76" i="1"/>
  <c r="W76" i="1"/>
  <c r="S76" i="1"/>
  <c r="O76" i="1"/>
  <c r="K76" i="1"/>
  <c r="G76" i="1"/>
  <c r="C76" i="1"/>
  <c r="AY75" i="1"/>
  <c r="AU75" i="1"/>
  <c r="AQ75" i="1"/>
  <c r="AM75" i="1"/>
  <c r="AI75" i="1"/>
  <c r="AE75" i="1"/>
  <c r="AA75" i="1"/>
  <c r="W75" i="1"/>
  <c r="S75" i="1"/>
  <c r="O75" i="1"/>
  <c r="K75" i="1"/>
  <c r="G75" i="1"/>
  <c r="C75" i="1"/>
  <c r="AY74" i="1"/>
  <c r="AY72" i="1" s="1"/>
  <c r="AU74" i="1"/>
  <c r="AQ74" i="1"/>
  <c r="AM74" i="1"/>
  <c r="AI74" i="1"/>
  <c r="AI72" i="1" s="1"/>
  <c r="AE74" i="1"/>
  <c r="AA74" i="1"/>
  <c r="W74" i="1"/>
  <c r="S74" i="1"/>
  <c r="S72" i="1" s="1"/>
  <c r="O74" i="1"/>
  <c r="K74" i="1"/>
  <c r="G74" i="1"/>
  <c r="C74" i="1"/>
  <c r="C72" i="1" s="1"/>
  <c r="AY73" i="1"/>
  <c r="AU73" i="1"/>
  <c r="AQ73" i="1"/>
  <c r="AM73" i="1"/>
  <c r="AM72" i="1" s="1"/>
  <c r="AI73" i="1"/>
  <c r="AE73" i="1"/>
  <c r="AA73" i="1"/>
  <c r="W73" i="1"/>
  <c r="W72" i="1" s="1"/>
  <c r="S73" i="1"/>
  <c r="O73" i="1"/>
  <c r="K73" i="1"/>
  <c r="G73" i="1"/>
  <c r="G72" i="1" s="1"/>
  <c r="C73" i="1"/>
  <c r="BB72" i="1"/>
  <c r="BA72" i="1"/>
  <c r="AZ72" i="1"/>
  <c r="AZ46" i="1" s="1"/>
  <c r="AX72" i="1"/>
  <c r="AW72" i="1"/>
  <c r="AV72" i="1"/>
  <c r="AT72" i="1"/>
  <c r="AT46" i="1" s="1"/>
  <c r="AS72" i="1"/>
  <c r="AR72" i="1"/>
  <c r="AP72" i="1"/>
  <c r="AO72" i="1"/>
  <c r="AN72" i="1"/>
  <c r="AL72" i="1"/>
  <c r="AK72" i="1"/>
  <c r="AJ72" i="1"/>
  <c r="AJ46" i="1" s="1"/>
  <c r="AH72" i="1"/>
  <c r="AG72" i="1"/>
  <c r="AF72" i="1"/>
  <c r="AD72" i="1"/>
  <c r="AD46" i="1" s="1"/>
  <c r="AC72" i="1"/>
  <c r="AB72" i="1"/>
  <c r="Z72" i="1"/>
  <c r="Y72" i="1"/>
  <c r="X72" i="1"/>
  <c r="V72" i="1"/>
  <c r="U72" i="1"/>
  <c r="T72" i="1"/>
  <c r="T46" i="1" s="1"/>
  <c r="R72" i="1"/>
  <c r="Q72" i="1"/>
  <c r="P72" i="1"/>
  <c r="N72" i="1"/>
  <c r="N46" i="1" s="1"/>
  <c r="M72" i="1"/>
  <c r="L72" i="1"/>
  <c r="J72" i="1"/>
  <c r="I72" i="1"/>
  <c r="H72" i="1"/>
  <c r="F72" i="1"/>
  <c r="E72" i="1"/>
  <c r="D72" i="1"/>
  <c r="D46" i="1" s="1"/>
  <c r="AY71" i="1"/>
  <c r="AU71" i="1"/>
  <c r="AQ71" i="1"/>
  <c r="AM71" i="1"/>
  <c r="AI71" i="1"/>
  <c r="AE71" i="1"/>
  <c r="AA71" i="1"/>
  <c r="W71" i="1"/>
  <c r="S71" i="1"/>
  <c r="O71" i="1"/>
  <c r="K71" i="1"/>
  <c r="G71" i="1"/>
  <c r="C71" i="1"/>
  <c r="AY70" i="1"/>
  <c r="AU70" i="1"/>
  <c r="AQ70" i="1"/>
  <c r="AM70" i="1"/>
  <c r="AI70" i="1"/>
  <c r="AE70" i="1"/>
  <c r="AA70" i="1"/>
  <c r="W70" i="1"/>
  <c r="S70" i="1"/>
  <c r="O70" i="1"/>
  <c r="K70" i="1"/>
  <c r="G70" i="1"/>
  <c r="C70" i="1"/>
  <c r="AY69" i="1"/>
  <c r="AU69" i="1"/>
  <c r="AQ69" i="1"/>
  <c r="AM69" i="1"/>
  <c r="AI69" i="1"/>
  <c r="AE69" i="1"/>
  <c r="AA69" i="1"/>
  <c r="W69" i="1"/>
  <c r="S69" i="1"/>
  <c r="O69" i="1"/>
  <c r="K69" i="1"/>
  <c r="G69" i="1"/>
  <c r="C69" i="1"/>
  <c r="AY68" i="1"/>
  <c r="AU68" i="1"/>
  <c r="AQ68" i="1"/>
  <c r="AM68" i="1"/>
  <c r="AI68" i="1"/>
  <c r="AE68" i="1"/>
  <c r="AA68" i="1"/>
  <c r="W68" i="1"/>
  <c r="S68" i="1"/>
  <c r="O68" i="1"/>
  <c r="K68" i="1"/>
  <c r="G68" i="1"/>
  <c r="C68" i="1"/>
  <c r="AY67" i="1"/>
  <c r="AU67" i="1"/>
  <c r="AQ67" i="1"/>
  <c r="AM67" i="1"/>
  <c r="AI67" i="1"/>
  <c r="AE67" i="1"/>
  <c r="AA67" i="1"/>
  <c r="W67" i="1"/>
  <c r="S67" i="1"/>
  <c r="O67" i="1"/>
  <c r="K67" i="1"/>
  <c r="G67" i="1"/>
  <c r="C67" i="1"/>
  <c r="AY66" i="1"/>
  <c r="AU66" i="1"/>
  <c r="AQ66" i="1"/>
  <c r="AM66" i="1"/>
  <c r="AI66" i="1"/>
  <c r="AE66" i="1"/>
  <c r="AA66" i="1"/>
  <c r="W66" i="1"/>
  <c r="S66" i="1"/>
  <c r="O66" i="1"/>
  <c r="K66" i="1"/>
  <c r="G66" i="1"/>
  <c r="C66" i="1"/>
  <c r="AY65" i="1"/>
  <c r="AU65" i="1"/>
  <c r="AQ65" i="1"/>
  <c r="AM65" i="1"/>
  <c r="AI65" i="1"/>
  <c r="AE65" i="1"/>
  <c r="AA65" i="1"/>
  <c r="W65" i="1"/>
  <c r="S65" i="1"/>
  <c r="O65" i="1"/>
  <c r="K65" i="1"/>
  <c r="G65" i="1"/>
  <c r="C65" i="1"/>
  <c r="AY64" i="1"/>
  <c r="AU64" i="1"/>
  <c r="AQ64" i="1"/>
  <c r="AM64" i="1"/>
  <c r="AI64" i="1"/>
  <c r="AE64" i="1"/>
  <c r="AA64" i="1"/>
  <c r="W64" i="1"/>
  <c r="S64" i="1"/>
  <c r="O64" i="1"/>
  <c r="K64" i="1"/>
  <c r="G64" i="1"/>
  <c r="C64" i="1"/>
  <c r="AY63" i="1"/>
  <c r="AU63" i="1"/>
  <c r="AQ63" i="1"/>
  <c r="AM63" i="1"/>
  <c r="AI63" i="1"/>
  <c r="AE63" i="1"/>
  <c r="AA63" i="1"/>
  <c r="W63" i="1"/>
  <c r="S63" i="1"/>
  <c r="O63" i="1"/>
  <c r="K63" i="1"/>
  <c r="G63" i="1"/>
  <c r="C63" i="1"/>
  <c r="AY62" i="1"/>
  <c r="AU62" i="1"/>
  <c r="AQ62" i="1"/>
  <c r="AM62" i="1"/>
  <c r="AI62" i="1"/>
  <c r="AE62" i="1"/>
  <c r="AA62" i="1"/>
  <c r="W62" i="1"/>
  <c r="S62" i="1"/>
  <c r="O62" i="1"/>
  <c r="K62" i="1"/>
  <c r="G62" i="1"/>
  <c r="C62" i="1"/>
  <c r="AY61" i="1"/>
  <c r="AU61" i="1"/>
  <c r="AQ61" i="1"/>
  <c r="AM61" i="1"/>
  <c r="AI61" i="1"/>
  <c r="AE61" i="1"/>
  <c r="AA61" i="1"/>
  <c r="W61" i="1"/>
  <c r="S61" i="1"/>
  <c r="O61" i="1"/>
  <c r="K61" i="1"/>
  <c r="G61" i="1"/>
  <c r="C61" i="1"/>
  <c r="AY60" i="1"/>
  <c r="AU60" i="1"/>
  <c r="AQ60" i="1"/>
  <c r="AM60" i="1"/>
  <c r="AI60" i="1"/>
  <c r="AE60" i="1"/>
  <c r="AA60" i="1"/>
  <c r="W60" i="1"/>
  <c r="S60" i="1"/>
  <c r="O60" i="1"/>
  <c r="K60" i="1"/>
  <c r="G60" i="1"/>
  <c r="C60" i="1"/>
  <c r="AY59" i="1"/>
  <c r="AU59" i="1"/>
  <c r="AQ59" i="1"/>
  <c r="AM59" i="1"/>
  <c r="AI59" i="1"/>
  <c r="AE59" i="1"/>
  <c r="AA59" i="1"/>
  <c r="W59" i="1"/>
  <c r="S59" i="1"/>
  <c r="O59" i="1"/>
  <c r="K59" i="1"/>
  <c r="G59" i="1"/>
  <c r="C59" i="1"/>
  <c r="AY58" i="1"/>
  <c r="AU58" i="1"/>
  <c r="AQ58" i="1"/>
  <c r="AM58" i="1"/>
  <c r="AI58" i="1"/>
  <c r="AE58" i="1"/>
  <c r="AA58" i="1"/>
  <c r="W58" i="1"/>
  <c r="S58" i="1"/>
  <c r="O58" i="1"/>
  <c r="K58" i="1"/>
  <c r="G58" i="1"/>
  <c r="C58" i="1"/>
  <c r="AY57" i="1"/>
  <c r="AU57" i="1"/>
  <c r="AQ57" i="1"/>
  <c r="AM57" i="1"/>
  <c r="AI57" i="1"/>
  <c r="AE57" i="1"/>
  <c r="AA57" i="1"/>
  <c r="W57" i="1"/>
  <c r="S57" i="1"/>
  <c r="O57" i="1"/>
  <c r="K57" i="1"/>
  <c r="G57" i="1"/>
  <c r="C57" i="1"/>
  <c r="AY56" i="1"/>
  <c r="AU56" i="1"/>
  <c r="AQ56" i="1"/>
  <c r="AM56" i="1"/>
  <c r="AI56" i="1"/>
  <c r="AE56" i="1"/>
  <c r="AA56" i="1"/>
  <c r="W56" i="1"/>
  <c r="S56" i="1"/>
  <c r="O56" i="1"/>
  <c r="K56" i="1"/>
  <c r="G56" i="1"/>
  <c r="C56" i="1"/>
  <c r="AY55" i="1"/>
  <c r="AU55" i="1"/>
  <c r="AQ55" i="1"/>
  <c r="AM55" i="1"/>
  <c r="AI55" i="1"/>
  <c r="AE55" i="1"/>
  <c r="AA55" i="1"/>
  <c r="W55" i="1"/>
  <c r="S55" i="1"/>
  <c r="O55" i="1"/>
  <c r="K55" i="1"/>
  <c r="G55" i="1"/>
  <c r="C55" i="1"/>
  <c r="AY54" i="1"/>
  <c r="AU54" i="1"/>
  <c r="AQ54" i="1"/>
  <c r="AM54" i="1"/>
  <c r="AI54" i="1"/>
  <c r="AE54" i="1"/>
  <c r="AA54" i="1"/>
  <c r="W54" i="1"/>
  <c r="S54" i="1"/>
  <c r="O54" i="1"/>
  <c r="K54" i="1"/>
  <c r="G54" i="1"/>
  <c r="C54" i="1"/>
  <c r="AY53" i="1"/>
  <c r="AU53" i="1"/>
  <c r="AQ53" i="1"/>
  <c r="AM53" i="1"/>
  <c r="AI53" i="1"/>
  <c r="AE53" i="1"/>
  <c r="AA53" i="1"/>
  <c r="W53" i="1"/>
  <c r="S53" i="1"/>
  <c r="O53" i="1"/>
  <c r="K53" i="1"/>
  <c r="G53" i="1"/>
  <c r="C53" i="1"/>
  <c r="AY52" i="1"/>
  <c r="AU52" i="1"/>
  <c r="AQ52" i="1"/>
  <c r="AM52" i="1"/>
  <c r="AI52" i="1"/>
  <c r="AE52" i="1"/>
  <c r="AA52" i="1"/>
  <c r="W52" i="1"/>
  <c r="S52" i="1"/>
  <c r="O52" i="1"/>
  <c r="K52" i="1"/>
  <c r="G52" i="1"/>
  <c r="C52" i="1"/>
  <c r="AY51" i="1"/>
  <c r="AU51" i="1"/>
  <c r="AQ51" i="1"/>
  <c r="AM51" i="1"/>
  <c r="AI51" i="1"/>
  <c r="AE51" i="1"/>
  <c r="AA51" i="1"/>
  <c r="W51" i="1"/>
  <c r="S51" i="1"/>
  <c r="O51" i="1"/>
  <c r="K51" i="1"/>
  <c r="G51" i="1"/>
  <c r="C51" i="1"/>
  <c r="AY50" i="1"/>
  <c r="AU50" i="1"/>
  <c r="AQ50" i="1"/>
  <c r="AM50" i="1"/>
  <c r="AI50" i="1"/>
  <c r="AE50" i="1"/>
  <c r="AA50" i="1"/>
  <c r="W50" i="1"/>
  <c r="S50" i="1"/>
  <c r="O50" i="1"/>
  <c r="K50" i="1"/>
  <c r="G50" i="1"/>
  <c r="C50" i="1"/>
  <c r="AY49" i="1"/>
  <c r="AU49" i="1"/>
  <c r="AQ49" i="1"/>
  <c r="AM49" i="1"/>
  <c r="AI49" i="1"/>
  <c r="AE49" i="1"/>
  <c r="AA49" i="1"/>
  <c r="W49" i="1"/>
  <c r="S49" i="1"/>
  <c r="O49" i="1"/>
  <c r="K49" i="1"/>
  <c r="G49" i="1"/>
  <c r="C49" i="1"/>
  <c r="AY48" i="1"/>
  <c r="AU48" i="1"/>
  <c r="AU47" i="1" s="1"/>
  <c r="AQ48" i="1"/>
  <c r="AM48" i="1"/>
  <c r="AI48" i="1"/>
  <c r="AE48" i="1"/>
  <c r="AE47" i="1" s="1"/>
  <c r="AA48" i="1"/>
  <c r="W48" i="1"/>
  <c r="S48" i="1"/>
  <c r="O48" i="1"/>
  <c r="O47" i="1" s="1"/>
  <c r="K48" i="1"/>
  <c r="G48" i="1"/>
  <c r="C48" i="1"/>
  <c r="BB47" i="1"/>
  <c r="BB46" i="1" s="1"/>
  <c r="BA47" i="1"/>
  <c r="AZ47" i="1"/>
  <c r="AX47" i="1"/>
  <c r="AX46" i="1" s="1"/>
  <c r="AW47" i="1"/>
  <c r="AW46" i="1" s="1"/>
  <c r="AV47" i="1"/>
  <c r="AT47" i="1"/>
  <c r="AS47" i="1"/>
  <c r="AS46" i="1" s="1"/>
  <c r="AR47" i="1"/>
  <c r="AR46" i="1" s="1"/>
  <c r="AP47" i="1"/>
  <c r="AO47" i="1"/>
  <c r="AN47" i="1"/>
  <c r="AN46" i="1" s="1"/>
  <c r="AL47" i="1"/>
  <c r="AL46" i="1" s="1"/>
  <c r="AK47" i="1"/>
  <c r="AJ47" i="1"/>
  <c r="AH47" i="1"/>
  <c r="AH46" i="1" s="1"/>
  <c r="AG47" i="1"/>
  <c r="AG46" i="1" s="1"/>
  <c r="AF47" i="1"/>
  <c r="AD47" i="1"/>
  <c r="AC47" i="1"/>
  <c r="AC46" i="1" s="1"/>
  <c r="AB47" i="1"/>
  <c r="AB46" i="1" s="1"/>
  <c r="Z47" i="1"/>
  <c r="Y47" i="1"/>
  <c r="X47" i="1"/>
  <c r="X46" i="1" s="1"/>
  <c r="V47" i="1"/>
  <c r="V46" i="1" s="1"/>
  <c r="U47" i="1"/>
  <c r="T47" i="1"/>
  <c r="R47" i="1"/>
  <c r="R46" i="1" s="1"/>
  <c r="Q47" i="1"/>
  <c r="Q46" i="1" s="1"/>
  <c r="P47" i="1"/>
  <c r="N47" i="1"/>
  <c r="M47" i="1"/>
  <c r="M46" i="1" s="1"/>
  <c r="L47" i="1"/>
  <c r="L46" i="1" s="1"/>
  <c r="J47" i="1"/>
  <c r="I47" i="1"/>
  <c r="H47" i="1"/>
  <c r="H46" i="1" s="1"/>
  <c r="F47" i="1"/>
  <c r="F46" i="1" s="1"/>
  <c r="E47" i="1"/>
  <c r="D47" i="1"/>
  <c r="BA46" i="1"/>
  <c r="AV46" i="1"/>
  <c r="AP46" i="1"/>
  <c r="AO46" i="1"/>
  <c r="AK46" i="1"/>
  <c r="AF46" i="1"/>
  <c r="Z46" i="1"/>
  <c r="Y46" i="1"/>
  <c r="U46" i="1"/>
  <c r="P46" i="1"/>
  <c r="J46" i="1"/>
  <c r="I46" i="1"/>
  <c r="E46" i="1"/>
  <c r="AY45" i="1"/>
  <c r="AU45" i="1"/>
  <c r="AQ45" i="1"/>
  <c r="AM45" i="1"/>
  <c r="AI45" i="1"/>
  <c r="AE45" i="1"/>
  <c r="AA45" i="1"/>
  <c r="W45" i="1"/>
  <c r="S45" i="1"/>
  <c r="O45" i="1"/>
  <c r="K45" i="1"/>
  <c r="G45" i="1"/>
  <c r="C45" i="1"/>
  <c r="AY44" i="1"/>
  <c r="AU44" i="1"/>
  <c r="AQ44" i="1"/>
  <c r="AM44" i="1"/>
  <c r="AI44" i="1"/>
  <c r="AE44" i="1"/>
  <c r="AA44" i="1"/>
  <c r="W44" i="1"/>
  <c r="S44" i="1"/>
  <c r="O44" i="1"/>
  <c r="K44" i="1"/>
  <c r="G44" i="1"/>
  <c r="C44" i="1"/>
  <c r="AY43" i="1"/>
  <c r="AY41" i="1" s="1"/>
  <c r="AU43" i="1"/>
  <c r="AQ43" i="1"/>
  <c r="AM43" i="1"/>
  <c r="AI43" i="1"/>
  <c r="AI41" i="1" s="1"/>
  <c r="AE43" i="1"/>
  <c r="AA43" i="1"/>
  <c r="W43" i="1"/>
  <c r="S43" i="1"/>
  <c r="S41" i="1" s="1"/>
  <c r="O43" i="1"/>
  <c r="K43" i="1"/>
  <c r="G43" i="1"/>
  <c r="C43" i="1"/>
  <c r="C41" i="1" s="1"/>
  <c r="AY42" i="1"/>
  <c r="AU42" i="1"/>
  <c r="AQ42" i="1"/>
  <c r="AQ41" i="1" s="1"/>
  <c r="AM42" i="1"/>
  <c r="AM41" i="1" s="1"/>
  <c r="AI42" i="1"/>
  <c r="AE42" i="1"/>
  <c r="AA42" i="1"/>
  <c r="AA41" i="1" s="1"/>
  <c r="W42" i="1"/>
  <c r="W41" i="1" s="1"/>
  <c r="S42" i="1"/>
  <c r="O42" i="1"/>
  <c r="K42" i="1"/>
  <c r="K41" i="1" s="1"/>
  <c r="G42" i="1"/>
  <c r="G41" i="1" s="1"/>
  <c r="C42" i="1"/>
  <c r="BB41" i="1"/>
  <c r="BA41" i="1"/>
  <c r="AZ41" i="1"/>
  <c r="AX41" i="1"/>
  <c r="AW41" i="1"/>
  <c r="AV41" i="1"/>
  <c r="AT41" i="1"/>
  <c r="AS41" i="1"/>
  <c r="AR41" i="1"/>
  <c r="AP41" i="1"/>
  <c r="AO41" i="1"/>
  <c r="AN41" i="1"/>
  <c r="AL41" i="1"/>
  <c r="AK41" i="1"/>
  <c r="AJ41" i="1"/>
  <c r="AH41" i="1"/>
  <c r="AG41" i="1"/>
  <c r="AF41" i="1"/>
  <c r="AD41" i="1"/>
  <c r="AC41" i="1"/>
  <c r="AB41" i="1"/>
  <c r="Z41" i="1"/>
  <c r="Y41" i="1"/>
  <c r="X41" i="1"/>
  <c r="V41" i="1"/>
  <c r="U41" i="1"/>
  <c r="T41" i="1"/>
  <c r="R41" i="1"/>
  <c r="Q41" i="1"/>
  <c r="P41" i="1"/>
  <c r="N41" i="1"/>
  <c r="M41" i="1"/>
  <c r="L41" i="1"/>
  <c r="J41" i="1"/>
  <c r="I41" i="1"/>
  <c r="H41" i="1"/>
  <c r="F41" i="1"/>
  <c r="E41" i="1"/>
  <c r="D41" i="1"/>
  <c r="AY40" i="1"/>
  <c r="AY38" i="1" s="1"/>
  <c r="AU40" i="1"/>
  <c r="AQ40" i="1"/>
  <c r="AQ38" i="1" s="1"/>
  <c r="AM40" i="1"/>
  <c r="AI40" i="1"/>
  <c r="AI38" i="1" s="1"/>
  <c r="AE40" i="1"/>
  <c r="AA40" i="1"/>
  <c r="AA38" i="1" s="1"/>
  <c r="W40" i="1"/>
  <c r="S40" i="1"/>
  <c r="S38" i="1" s="1"/>
  <c r="O40" i="1"/>
  <c r="K40" i="1"/>
  <c r="K38" i="1" s="1"/>
  <c r="G40" i="1"/>
  <c r="C40" i="1"/>
  <c r="C38" i="1" s="1"/>
  <c r="AY39" i="1"/>
  <c r="AU39" i="1"/>
  <c r="AU38" i="1" s="1"/>
  <c r="AQ39" i="1"/>
  <c r="AM39" i="1"/>
  <c r="AM38" i="1" s="1"/>
  <c r="AI39" i="1"/>
  <c r="AE39" i="1"/>
  <c r="AE38" i="1" s="1"/>
  <c r="AA39" i="1"/>
  <c r="W39" i="1"/>
  <c r="W38" i="1" s="1"/>
  <c r="S39" i="1"/>
  <c r="O39" i="1"/>
  <c r="O38" i="1" s="1"/>
  <c r="K39" i="1"/>
  <c r="G39" i="1"/>
  <c r="G38" i="1" s="1"/>
  <c r="C39" i="1"/>
  <c r="BB38" i="1"/>
  <c r="BB33" i="1" s="1"/>
  <c r="BA38" i="1"/>
  <c r="AZ38" i="1"/>
  <c r="AX38" i="1"/>
  <c r="AX33" i="1" s="1"/>
  <c r="AW38" i="1"/>
  <c r="AV38" i="1"/>
  <c r="AT38" i="1"/>
  <c r="AS38" i="1"/>
  <c r="AR38" i="1"/>
  <c r="AR33" i="1" s="1"/>
  <c r="AP38" i="1"/>
  <c r="AO38" i="1"/>
  <c r="AN38" i="1"/>
  <c r="AN33" i="1" s="1"/>
  <c r="AL38" i="1"/>
  <c r="AL33" i="1" s="1"/>
  <c r="AK38" i="1"/>
  <c r="AJ38" i="1"/>
  <c r="AH38" i="1"/>
  <c r="AH33" i="1" s="1"/>
  <c r="AG38" i="1"/>
  <c r="AF38" i="1"/>
  <c r="AD38" i="1"/>
  <c r="AC38" i="1"/>
  <c r="AB38" i="1"/>
  <c r="AB33" i="1" s="1"/>
  <c r="Z38" i="1"/>
  <c r="Y38" i="1"/>
  <c r="X38" i="1"/>
  <c r="X33" i="1" s="1"/>
  <c r="V38" i="1"/>
  <c r="V33" i="1" s="1"/>
  <c r="U38" i="1"/>
  <c r="T38" i="1"/>
  <c r="R38" i="1"/>
  <c r="R33" i="1" s="1"/>
  <c r="Q38" i="1"/>
  <c r="P38" i="1"/>
  <c r="N38" i="1"/>
  <c r="M38" i="1"/>
  <c r="L38" i="1"/>
  <c r="L33" i="1" s="1"/>
  <c r="J38" i="1"/>
  <c r="I38" i="1"/>
  <c r="H38" i="1"/>
  <c r="H33" i="1" s="1"/>
  <c r="F38" i="1"/>
  <c r="F33" i="1" s="1"/>
  <c r="E38" i="1"/>
  <c r="D38" i="1"/>
  <c r="AY37" i="1"/>
  <c r="AY34" i="1" s="1"/>
  <c r="AY33" i="1" s="1"/>
  <c r="AU37" i="1"/>
  <c r="AQ37" i="1"/>
  <c r="AM37" i="1"/>
  <c r="AI37" i="1"/>
  <c r="AI34" i="1" s="1"/>
  <c r="AI33" i="1" s="1"/>
  <c r="AE37" i="1"/>
  <c r="AA37" i="1"/>
  <c r="W37" i="1"/>
  <c r="S37" i="1"/>
  <c r="S34" i="1" s="1"/>
  <c r="S33" i="1" s="1"/>
  <c r="O37" i="1"/>
  <c r="K37" i="1"/>
  <c r="G37" i="1"/>
  <c r="C37" i="1"/>
  <c r="C34" i="1" s="1"/>
  <c r="C33" i="1" s="1"/>
  <c r="AY36" i="1"/>
  <c r="AU36" i="1"/>
  <c r="AQ36" i="1"/>
  <c r="AM36" i="1"/>
  <c r="AM34" i="1" s="1"/>
  <c r="AM33" i="1" s="1"/>
  <c r="AI36" i="1"/>
  <c r="AE36" i="1"/>
  <c r="AA36" i="1"/>
  <c r="W36" i="1"/>
  <c r="W34" i="1" s="1"/>
  <c r="W33" i="1" s="1"/>
  <c r="S36" i="1"/>
  <c r="O36" i="1"/>
  <c r="K36" i="1"/>
  <c r="G36" i="1"/>
  <c r="G34" i="1" s="1"/>
  <c r="G33" i="1" s="1"/>
  <c r="C36" i="1"/>
  <c r="AY35" i="1"/>
  <c r="AU35" i="1"/>
  <c r="AQ35" i="1"/>
  <c r="AQ34" i="1" s="1"/>
  <c r="AQ33" i="1" s="1"/>
  <c r="AM35" i="1"/>
  <c r="AI35" i="1"/>
  <c r="AE35" i="1"/>
  <c r="AA35" i="1"/>
  <c r="AA34" i="1" s="1"/>
  <c r="AA33" i="1" s="1"/>
  <c r="W35" i="1"/>
  <c r="S35" i="1"/>
  <c r="O35" i="1"/>
  <c r="K35" i="1"/>
  <c r="K34" i="1" s="1"/>
  <c r="K33" i="1" s="1"/>
  <c r="G35" i="1"/>
  <c r="C35" i="1"/>
  <c r="BB34" i="1"/>
  <c r="BA34" i="1"/>
  <c r="AZ34" i="1"/>
  <c r="AX34" i="1"/>
  <c r="AW34" i="1"/>
  <c r="AW33" i="1" s="1"/>
  <c r="AV34" i="1"/>
  <c r="AU34" i="1"/>
  <c r="AT34" i="1"/>
  <c r="AS34" i="1"/>
  <c r="AS33" i="1" s="1"/>
  <c r="AR34" i="1"/>
  <c r="AP34" i="1"/>
  <c r="AO34" i="1"/>
  <c r="AN34" i="1"/>
  <c r="AL34" i="1"/>
  <c r="AK34" i="1"/>
  <c r="AJ34" i="1"/>
  <c r="AH34" i="1"/>
  <c r="AG34" i="1"/>
  <c r="AG33" i="1" s="1"/>
  <c r="AF34" i="1"/>
  <c r="AE34" i="1"/>
  <c r="AD34" i="1"/>
  <c r="AC34" i="1"/>
  <c r="AC33" i="1" s="1"/>
  <c r="AB34" i="1"/>
  <c r="Z34" i="1"/>
  <c r="Y34" i="1"/>
  <c r="X34" i="1"/>
  <c r="V34" i="1"/>
  <c r="U34" i="1"/>
  <c r="T34" i="1"/>
  <c r="R34" i="1"/>
  <c r="Q34" i="1"/>
  <c r="Q33" i="1" s="1"/>
  <c r="P34" i="1"/>
  <c r="O34" i="1"/>
  <c r="N34" i="1"/>
  <c r="M34" i="1"/>
  <c r="M33" i="1" s="1"/>
  <c r="L34" i="1"/>
  <c r="J34" i="1"/>
  <c r="I34" i="1"/>
  <c r="H34" i="1"/>
  <c r="F34" i="1"/>
  <c r="E34" i="1"/>
  <c r="D34" i="1"/>
  <c r="BA33" i="1"/>
  <c r="AT33" i="1"/>
  <c r="AP33" i="1"/>
  <c r="AO33" i="1"/>
  <c r="AK33" i="1"/>
  <c r="AD33" i="1"/>
  <c r="Z33" i="1"/>
  <c r="Y33" i="1"/>
  <c r="U33" i="1"/>
  <c r="N33" i="1"/>
  <c r="J33" i="1"/>
  <c r="I33" i="1"/>
  <c r="E33" i="1"/>
  <c r="AY32" i="1"/>
  <c r="AU32" i="1"/>
  <c r="AQ32" i="1"/>
  <c r="AM32" i="1"/>
  <c r="AI32" i="1"/>
  <c r="AE32" i="1"/>
  <c r="AA32" i="1"/>
  <c r="W32" i="1"/>
  <c r="S32" i="1"/>
  <c r="O32" i="1"/>
  <c r="K32" i="1"/>
  <c r="G32" i="1"/>
  <c r="C32" i="1"/>
  <c r="AY31" i="1"/>
  <c r="AU31" i="1"/>
  <c r="AQ31" i="1"/>
  <c r="AM31" i="1"/>
  <c r="AI31" i="1"/>
  <c r="AE31" i="1"/>
  <c r="AA31" i="1"/>
  <c r="W31" i="1"/>
  <c r="S31" i="1"/>
  <c r="O31" i="1"/>
  <c r="K31" i="1"/>
  <c r="G31" i="1"/>
  <c r="C31" i="1"/>
  <c r="AY30" i="1"/>
  <c r="AU30" i="1"/>
  <c r="AQ30" i="1"/>
  <c r="AM30" i="1"/>
  <c r="AI30" i="1"/>
  <c r="AE30" i="1"/>
  <c r="AA30" i="1"/>
  <c r="W30" i="1"/>
  <c r="S30" i="1"/>
  <c r="O30" i="1"/>
  <c r="K30" i="1"/>
  <c r="G30" i="1"/>
  <c r="C30" i="1"/>
  <c r="AY29" i="1"/>
  <c r="AU29" i="1"/>
  <c r="AQ29" i="1"/>
  <c r="AM29" i="1"/>
  <c r="AI29" i="1"/>
  <c r="AE29" i="1"/>
  <c r="AA29" i="1"/>
  <c r="W29" i="1"/>
  <c r="S29" i="1"/>
  <c r="O29" i="1"/>
  <c r="K29" i="1"/>
  <c r="G29" i="1"/>
  <c r="C29" i="1"/>
  <c r="AY28" i="1"/>
  <c r="AU28" i="1"/>
  <c r="AQ28" i="1"/>
  <c r="AM28" i="1"/>
  <c r="AI28" i="1"/>
  <c r="AE28" i="1"/>
  <c r="AA28" i="1"/>
  <c r="W28" i="1"/>
  <c r="S28" i="1"/>
  <c r="O28" i="1"/>
  <c r="K28" i="1"/>
  <c r="G28" i="1"/>
  <c r="C28" i="1"/>
  <c r="AY27" i="1"/>
  <c r="AU27" i="1"/>
  <c r="AQ27" i="1"/>
  <c r="AM27" i="1"/>
  <c r="AI27" i="1"/>
  <c r="AE27" i="1"/>
  <c r="AA27" i="1"/>
  <c r="W27" i="1"/>
  <c r="S27" i="1"/>
  <c r="O27" i="1"/>
  <c r="K27" i="1"/>
  <c r="G27" i="1"/>
  <c r="C27" i="1"/>
  <c r="AY26" i="1"/>
  <c r="AU26" i="1"/>
  <c r="AU25" i="1" s="1"/>
  <c r="AQ26" i="1"/>
  <c r="AM26" i="1"/>
  <c r="AI26" i="1"/>
  <c r="AE26" i="1"/>
  <c r="AE25" i="1" s="1"/>
  <c r="AA26" i="1"/>
  <c r="W26" i="1"/>
  <c r="S26" i="1"/>
  <c r="O26" i="1"/>
  <c r="O25" i="1" s="1"/>
  <c r="K26" i="1"/>
  <c r="G26" i="1"/>
  <c r="C26" i="1"/>
  <c r="BB25" i="1"/>
  <c r="BB17" i="1" s="1"/>
  <c r="BA25" i="1"/>
  <c r="BA17" i="1" s="1"/>
  <c r="AZ25" i="1"/>
  <c r="AX25" i="1"/>
  <c r="AW25" i="1"/>
  <c r="AW17" i="1" s="1"/>
  <c r="AV25" i="1"/>
  <c r="AT25" i="1"/>
  <c r="AS25" i="1"/>
  <c r="AS17" i="1" s="1"/>
  <c r="AR25" i="1"/>
  <c r="AP25" i="1"/>
  <c r="AO25" i="1"/>
  <c r="AO17" i="1" s="1"/>
  <c r="AN25" i="1"/>
  <c r="AL25" i="1"/>
  <c r="AL17" i="1" s="1"/>
  <c r="AK25" i="1"/>
  <c r="AK17" i="1" s="1"/>
  <c r="AJ25" i="1"/>
  <c r="AH25" i="1"/>
  <c r="AG25" i="1"/>
  <c r="AG17" i="1" s="1"/>
  <c r="AF25" i="1"/>
  <c r="AD25" i="1"/>
  <c r="AC25" i="1"/>
  <c r="AC17" i="1" s="1"/>
  <c r="AB25" i="1"/>
  <c r="Z25" i="1"/>
  <c r="Y25" i="1"/>
  <c r="Y17" i="1" s="1"/>
  <c r="X25" i="1"/>
  <c r="V25" i="1"/>
  <c r="V17" i="1" s="1"/>
  <c r="U25" i="1"/>
  <c r="U17" i="1" s="1"/>
  <c r="T25" i="1"/>
  <c r="R25" i="1"/>
  <c r="Q25" i="1"/>
  <c r="Q17" i="1" s="1"/>
  <c r="P25" i="1"/>
  <c r="N25" i="1"/>
  <c r="M25" i="1"/>
  <c r="M17" i="1" s="1"/>
  <c r="L25" i="1"/>
  <c r="J25" i="1"/>
  <c r="I25" i="1"/>
  <c r="I17" i="1" s="1"/>
  <c r="H25" i="1"/>
  <c r="F25" i="1"/>
  <c r="F17" i="1" s="1"/>
  <c r="E25" i="1"/>
  <c r="E17" i="1" s="1"/>
  <c r="D25" i="1"/>
  <c r="AY24" i="1"/>
  <c r="AU24" i="1"/>
  <c r="AQ24" i="1"/>
  <c r="AM24" i="1"/>
  <c r="AI24" i="1"/>
  <c r="AE24" i="1"/>
  <c r="AA24" i="1"/>
  <c r="W24" i="1"/>
  <c r="S24" i="1"/>
  <c r="O24" i="1"/>
  <c r="K24" i="1"/>
  <c r="G24" i="1"/>
  <c r="C24" i="1"/>
  <c r="AY23" i="1"/>
  <c r="AU23" i="1"/>
  <c r="AQ23" i="1"/>
  <c r="AM23" i="1"/>
  <c r="AI23" i="1"/>
  <c r="AE23" i="1"/>
  <c r="AA23" i="1"/>
  <c r="W23" i="1"/>
  <c r="S23" i="1"/>
  <c r="O23" i="1"/>
  <c r="K23" i="1"/>
  <c r="G23" i="1"/>
  <c r="C23" i="1"/>
  <c r="AY22" i="1"/>
  <c r="AU22" i="1"/>
  <c r="AQ22" i="1"/>
  <c r="AM22" i="1"/>
  <c r="AI22" i="1"/>
  <c r="AE22" i="1"/>
  <c r="AA22" i="1"/>
  <c r="W22" i="1"/>
  <c r="S22" i="1"/>
  <c r="O22" i="1"/>
  <c r="K22" i="1"/>
  <c r="G22" i="1"/>
  <c r="C22" i="1"/>
  <c r="AY21" i="1"/>
  <c r="AU21" i="1"/>
  <c r="AQ21" i="1"/>
  <c r="AM21" i="1"/>
  <c r="AI21" i="1"/>
  <c r="AE21" i="1"/>
  <c r="AA21" i="1"/>
  <c r="W21" i="1"/>
  <c r="S21" i="1"/>
  <c r="O21" i="1"/>
  <c r="K21" i="1"/>
  <c r="G21" i="1"/>
  <c r="C21" i="1"/>
  <c r="AY20" i="1"/>
  <c r="AU20" i="1"/>
  <c r="AQ20" i="1"/>
  <c r="AM20" i="1"/>
  <c r="AI20" i="1"/>
  <c r="AE20" i="1"/>
  <c r="AA20" i="1"/>
  <c r="W20" i="1"/>
  <c r="S20" i="1"/>
  <c r="O20" i="1"/>
  <c r="K20" i="1"/>
  <c r="G20" i="1"/>
  <c r="C20" i="1"/>
  <c r="AY19" i="1"/>
  <c r="AU19" i="1"/>
  <c r="AQ19" i="1"/>
  <c r="AM19" i="1"/>
  <c r="AI19" i="1"/>
  <c r="AE19" i="1"/>
  <c r="AA19" i="1"/>
  <c r="W19" i="1"/>
  <c r="S19" i="1"/>
  <c r="O19" i="1"/>
  <c r="K19" i="1"/>
  <c r="G19" i="1"/>
  <c r="C19" i="1"/>
  <c r="BB18" i="1"/>
  <c r="BA18" i="1"/>
  <c r="AZ18" i="1"/>
  <c r="AZ17" i="1" s="1"/>
  <c r="AY18" i="1"/>
  <c r="AX18" i="1"/>
  <c r="AW18" i="1"/>
  <c r="AV18" i="1"/>
  <c r="AV17" i="1" s="1"/>
  <c r="AU18" i="1"/>
  <c r="AU17" i="1" s="1"/>
  <c r="AT18" i="1"/>
  <c r="AS18" i="1"/>
  <c r="AR18" i="1"/>
  <c r="AQ18" i="1"/>
  <c r="AP18" i="1"/>
  <c r="AP17" i="1" s="1"/>
  <c r="AO18" i="1"/>
  <c r="AN18" i="1"/>
  <c r="AM18" i="1"/>
  <c r="AL18" i="1"/>
  <c r="AK18" i="1"/>
  <c r="AJ18" i="1"/>
  <c r="AJ17" i="1" s="1"/>
  <c r="AI18" i="1"/>
  <c r="AH18" i="1"/>
  <c r="AG18" i="1"/>
  <c r="AF18" i="1"/>
  <c r="AF17" i="1" s="1"/>
  <c r="AE18" i="1"/>
  <c r="AE17" i="1" s="1"/>
  <c r="AD18" i="1"/>
  <c r="AC18" i="1"/>
  <c r="AB18" i="1"/>
  <c r="AA18" i="1"/>
  <c r="Z18" i="1"/>
  <c r="Z17" i="1" s="1"/>
  <c r="Y18" i="1"/>
  <c r="X18" i="1"/>
  <c r="W18" i="1"/>
  <c r="V18" i="1"/>
  <c r="U18" i="1"/>
  <c r="T18" i="1"/>
  <c r="T17" i="1" s="1"/>
  <c r="S18" i="1"/>
  <c r="R18" i="1"/>
  <c r="Q18" i="1"/>
  <c r="P18" i="1"/>
  <c r="P17" i="1" s="1"/>
  <c r="O18" i="1"/>
  <c r="O17" i="1" s="1"/>
  <c r="N18" i="1"/>
  <c r="M18" i="1"/>
  <c r="L18" i="1"/>
  <c r="K18" i="1"/>
  <c r="J18" i="1"/>
  <c r="J17" i="1" s="1"/>
  <c r="I18" i="1"/>
  <c r="H18" i="1"/>
  <c r="G18" i="1"/>
  <c r="F18" i="1"/>
  <c r="E18" i="1"/>
  <c r="D18" i="1"/>
  <c r="D17" i="1" s="1"/>
  <c r="C18" i="1"/>
  <c r="AX17" i="1"/>
  <c r="AT17" i="1"/>
  <c r="AR17" i="1"/>
  <c r="AN17" i="1"/>
  <c r="AH17" i="1"/>
  <c r="AD17" i="1"/>
  <c r="AB17" i="1"/>
  <c r="X17" i="1"/>
  <c r="R17" i="1"/>
  <c r="N17" i="1"/>
  <c r="L17" i="1"/>
  <c r="H17" i="1"/>
  <c r="AY16" i="1"/>
  <c r="AU16" i="1"/>
  <c r="AQ16" i="1"/>
  <c r="AM16" i="1"/>
  <c r="AI16" i="1"/>
  <c r="AE16" i="1"/>
  <c r="AA16" i="1"/>
  <c r="W16" i="1"/>
  <c r="S16" i="1"/>
  <c r="O16" i="1"/>
  <c r="K16" i="1"/>
  <c r="G16" i="1"/>
  <c r="C16" i="1"/>
  <c r="AY15" i="1"/>
  <c r="AU15" i="1"/>
  <c r="AQ15" i="1"/>
  <c r="AM15" i="1"/>
  <c r="AI15" i="1"/>
  <c r="AE15" i="1"/>
  <c r="AA15" i="1"/>
  <c r="W15" i="1"/>
  <c r="S15" i="1"/>
  <c r="O15" i="1"/>
  <c r="K15" i="1"/>
  <c r="G15" i="1"/>
  <c r="C15" i="1"/>
  <c r="AY14" i="1"/>
  <c r="AU14" i="1"/>
  <c r="AQ14" i="1"/>
  <c r="AM14" i="1"/>
  <c r="AI14" i="1"/>
  <c r="AE14" i="1"/>
  <c r="AA14" i="1"/>
  <c r="W14" i="1"/>
  <c r="S14" i="1"/>
  <c r="O14" i="1"/>
  <c r="K14" i="1"/>
  <c r="G14" i="1"/>
  <c r="C14" i="1"/>
  <c r="AY13" i="1"/>
  <c r="AU13" i="1"/>
  <c r="AQ13" i="1"/>
  <c r="AM13" i="1"/>
  <c r="AI13" i="1"/>
  <c r="AE13" i="1"/>
  <c r="AA13" i="1"/>
  <c r="W13" i="1"/>
  <c r="S13" i="1"/>
  <c r="O13" i="1"/>
  <c r="K13" i="1"/>
  <c r="G13" i="1"/>
  <c r="C13" i="1"/>
  <c r="AY12" i="1"/>
  <c r="AY8" i="1" s="1"/>
  <c r="AU12" i="1"/>
  <c r="AQ12" i="1"/>
  <c r="AM12" i="1"/>
  <c r="AI12" i="1"/>
  <c r="AI8" i="1" s="1"/>
  <c r="AE12" i="1"/>
  <c r="AA12" i="1"/>
  <c r="W12" i="1"/>
  <c r="S12" i="1"/>
  <c r="S8" i="1" s="1"/>
  <c r="O12" i="1"/>
  <c r="K12" i="1"/>
  <c r="G12" i="1"/>
  <c r="C12" i="1"/>
  <c r="C8" i="1" s="1"/>
  <c r="AY11" i="1"/>
  <c r="AU11" i="1"/>
  <c r="AQ11" i="1"/>
  <c r="AM11" i="1"/>
  <c r="AM8" i="1" s="1"/>
  <c r="AI11" i="1"/>
  <c r="AE11" i="1"/>
  <c r="AA11" i="1"/>
  <c r="W11" i="1"/>
  <c r="W8" i="1" s="1"/>
  <c r="S11" i="1"/>
  <c r="O11" i="1"/>
  <c r="K11" i="1"/>
  <c r="G11" i="1"/>
  <c r="G8" i="1" s="1"/>
  <c r="C11" i="1"/>
  <c r="AY10" i="1"/>
  <c r="AU10" i="1"/>
  <c r="AQ10" i="1"/>
  <c r="AQ8" i="1" s="1"/>
  <c r="AM10" i="1"/>
  <c r="AI10" i="1"/>
  <c r="AE10" i="1"/>
  <c r="AA10" i="1"/>
  <c r="AA8" i="1" s="1"/>
  <c r="W10" i="1"/>
  <c r="S10" i="1"/>
  <c r="O10" i="1"/>
  <c r="K10" i="1"/>
  <c r="K8" i="1" s="1"/>
  <c r="G10" i="1"/>
  <c r="C10" i="1"/>
  <c r="AY9" i="1"/>
  <c r="AU9" i="1"/>
  <c r="AU8" i="1" s="1"/>
  <c r="AQ9" i="1"/>
  <c r="AM9" i="1"/>
  <c r="AI9" i="1"/>
  <c r="AE9" i="1"/>
  <c r="AE8" i="1" s="1"/>
  <c r="AA9" i="1"/>
  <c r="W9" i="1"/>
  <c r="S9" i="1"/>
  <c r="O9" i="1"/>
  <c r="O8" i="1" s="1"/>
  <c r="K9" i="1"/>
  <c r="G9" i="1"/>
  <c r="C9" i="1"/>
  <c r="BB8" i="1"/>
  <c r="BB4" i="1" s="1"/>
  <c r="BA8" i="1"/>
  <c r="AZ8" i="1"/>
  <c r="AX8" i="1"/>
  <c r="AW8" i="1"/>
  <c r="AV8" i="1"/>
  <c r="AT8" i="1"/>
  <c r="AS8" i="1"/>
  <c r="AR8" i="1"/>
  <c r="AP8" i="1"/>
  <c r="AO8" i="1"/>
  <c r="AN8" i="1"/>
  <c r="AL8" i="1"/>
  <c r="AL4" i="1" s="1"/>
  <c r="AK8" i="1"/>
  <c r="AJ8" i="1"/>
  <c r="AH8" i="1"/>
  <c r="AG8" i="1"/>
  <c r="AF8" i="1"/>
  <c r="AD8" i="1"/>
  <c r="AC8" i="1"/>
  <c r="AB8" i="1"/>
  <c r="Z8" i="1"/>
  <c r="Y8" i="1"/>
  <c r="X8" i="1"/>
  <c r="V8" i="1"/>
  <c r="V4" i="1" s="1"/>
  <c r="U8" i="1"/>
  <c r="T8" i="1"/>
  <c r="R8" i="1"/>
  <c r="Q8" i="1"/>
  <c r="P8" i="1"/>
  <c r="N8" i="1"/>
  <c r="M8" i="1"/>
  <c r="L8" i="1"/>
  <c r="J8" i="1"/>
  <c r="I8" i="1"/>
  <c r="H8" i="1"/>
  <c r="F8" i="1"/>
  <c r="F4" i="1" s="1"/>
  <c r="E8" i="1"/>
  <c r="D8" i="1"/>
  <c r="AY7" i="1"/>
  <c r="AY5" i="1" s="1"/>
  <c r="AU7" i="1"/>
  <c r="AQ7" i="1"/>
  <c r="AM7" i="1"/>
  <c r="AI7" i="1"/>
  <c r="AI5" i="1" s="1"/>
  <c r="AE7" i="1"/>
  <c r="AA7" i="1"/>
  <c r="W7" i="1"/>
  <c r="S7" i="1"/>
  <c r="S5" i="1" s="1"/>
  <c r="O7" i="1"/>
  <c r="K7" i="1"/>
  <c r="G7" i="1"/>
  <c r="C7" i="1"/>
  <c r="C5" i="1" s="1"/>
  <c r="AY6" i="1"/>
  <c r="AU6" i="1"/>
  <c r="AU5" i="1" s="1"/>
  <c r="AQ6" i="1"/>
  <c r="AQ5" i="1" s="1"/>
  <c r="AM6" i="1"/>
  <c r="AM5" i="1" s="1"/>
  <c r="AI6" i="1"/>
  <c r="AE6" i="1"/>
  <c r="AE5" i="1" s="1"/>
  <c r="AA6" i="1"/>
  <c r="AA5" i="1" s="1"/>
  <c r="W6" i="1"/>
  <c r="W5" i="1" s="1"/>
  <c r="S6" i="1"/>
  <c r="O6" i="1"/>
  <c r="O5" i="1" s="1"/>
  <c r="K6" i="1"/>
  <c r="K5" i="1" s="1"/>
  <c r="G6" i="1"/>
  <c r="G5" i="1" s="1"/>
  <c r="C6" i="1"/>
  <c r="BB5" i="1"/>
  <c r="BA5" i="1"/>
  <c r="BA4" i="1" s="1"/>
  <c r="AZ5" i="1"/>
  <c r="AZ4" i="1" s="1"/>
  <c r="AX5" i="1"/>
  <c r="AW5" i="1"/>
  <c r="AV5" i="1"/>
  <c r="AV4" i="1" s="1"/>
  <c r="AT5" i="1"/>
  <c r="AT4" i="1" s="1"/>
  <c r="AS5" i="1"/>
  <c r="AR5" i="1"/>
  <c r="AP5" i="1"/>
  <c r="AP4" i="1" s="1"/>
  <c r="AP1105" i="1" s="1"/>
  <c r="AO5" i="1"/>
  <c r="AO4" i="1" s="1"/>
  <c r="AN5" i="1"/>
  <c r="AL5" i="1"/>
  <c r="AK5" i="1"/>
  <c r="AK4" i="1" s="1"/>
  <c r="AJ5" i="1"/>
  <c r="AJ4" i="1" s="1"/>
  <c r="AH5" i="1"/>
  <c r="AG5" i="1"/>
  <c r="AF5" i="1"/>
  <c r="AF4" i="1" s="1"/>
  <c r="AD5" i="1"/>
  <c r="AD4" i="1" s="1"/>
  <c r="AC5" i="1"/>
  <c r="AB5" i="1"/>
  <c r="Z5" i="1"/>
  <c r="Z4" i="1" s="1"/>
  <c r="Z1105" i="1" s="1"/>
  <c r="Y5" i="1"/>
  <c r="Y4" i="1" s="1"/>
  <c r="X5" i="1"/>
  <c r="V5" i="1"/>
  <c r="U5" i="1"/>
  <c r="U4" i="1" s="1"/>
  <c r="T5" i="1"/>
  <c r="T4" i="1" s="1"/>
  <c r="R5" i="1"/>
  <c r="Q5" i="1"/>
  <c r="P5" i="1"/>
  <c r="P4" i="1" s="1"/>
  <c r="N5" i="1"/>
  <c r="N4" i="1" s="1"/>
  <c r="M5" i="1"/>
  <c r="L5" i="1"/>
  <c r="J5" i="1"/>
  <c r="J4" i="1" s="1"/>
  <c r="J1105" i="1" s="1"/>
  <c r="I5" i="1"/>
  <c r="I4" i="1" s="1"/>
  <c r="H5" i="1"/>
  <c r="F5" i="1"/>
  <c r="E5" i="1"/>
  <c r="E4" i="1" s="1"/>
  <c r="E1105" i="1" s="1"/>
  <c r="D5" i="1"/>
  <c r="D4" i="1" s="1"/>
  <c r="AX4" i="1"/>
  <c r="AW4" i="1"/>
  <c r="AS4" i="1"/>
  <c r="AR4" i="1"/>
  <c r="AN4" i="1"/>
  <c r="AH4" i="1"/>
  <c r="AG4" i="1"/>
  <c r="AC4" i="1"/>
  <c r="AB4" i="1"/>
  <c r="X4" i="1"/>
  <c r="R4" i="1"/>
  <c r="Q4" i="1"/>
  <c r="M4" i="1"/>
  <c r="L4" i="1"/>
  <c r="H4" i="1"/>
  <c r="J1107" i="1" l="1"/>
  <c r="K78" i="1"/>
  <c r="AA78" i="1"/>
  <c r="AQ78" i="1"/>
  <c r="E1107" i="1"/>
  <c r="P1105" i="1"/>
  <c r="Z1107" i="1"/>
  <c r="AP1107" i="1"/>
  <c r="F1105" i="1"/>
  <c r="V1105" i="1"/>
  <c r="AL1105" i="1"/>
  <c r="BB1105" i="1"/>
  <c r="N1105" i="1"/>
  <c r="AD1105" i="1"/>
  <c r="AJ1105" i="1"/>
  <c r="AT1105" i="1"/>
  <c r="C17" i="1"/>
  <c r="AI17" i="1"/>
  <c r="AE33" i="1"/>
  <c r="R1105" i="1"/>
  <c r="AH1105" i="1"/>
  <c r="AX1105" i="1"/>
  <c r="AM4" i="1"/>
  <c r="AI4" i="1"/>
  <c r="K4" i="1"/>
  <c r="AQ4" i="1"/>
  <c r="AU109" i="1"/>
  <c r="O4" i="1"/>
  <c r="AE4" i="1"/>
  <c r="AU4" i="1"/>
  <c r="G25" i="1"/>
  <c r="G17" i="1" s="1"/>
  <c r="W25" i="1"/>
  <c r="W17" i="1" s="1"/>
  <c r="AM25" i="1"/>
  <c r="AM17" i="1" s="1"/>
  <c r="C25" i="1"/>
  <c r="S25" i="1"/>
  <c r="S17" i="1" s="1"/>
  <c r="AI25" i="1"/>
  <c r="AY25" i="1"/>
  <c r="AY17" i="1" s="1"/>
  <c r="O41" i="1"/>
  <c r="O33" i="1" s="1"/>
  <c r="AE41" i="1"/>
  <c r="AU41" i="1"/>
  <c r="AU33" i="1" s="1"/>
  <c r="G47" i="1"/>
  <c r="G46" i="1" s="1"/>
  <c r="W47" i="1"/>
  <c r="W46" i="1" s="1"/>
  <c r="AM47" i="1"/>
  <c r="AM46" i="1" s="1"/>
  <c r="C47" i="1"/>
  <c r="C46" i="1" s="1"/>
  <c r="S47" i="1"/>
  <c r="S46" i="1" s="1"/>
  <c r="AI47" i="1"/>
  <c r="AI46" i="1" s="1"/>
  <c r="AY47" i="1"/>
  <c r="AY46" i="1" s="1"/>
  <c r="K72" i="1"/>
  <c r="AA72" i="1"/>
  <c r="AQ72" i="1"/>
  <c r="Q109" i="1"/>
  <c r="AG109" i="1"/>
  <c r="AW109" i="1"/>
  <c r="AW1105" i="1" s="1"/>
  <c r="P152" i="1"/>
  <c r="AF152" i="1"/>
  <c r="AV152" i="1"/>
  <c r="K153" i="1"/>
  <c r="K152" i="1" s="1"/>
  <c r="AA153" i="1"/>
  <c r="AA152" i="1" s="1"/>
  <c r="AQ153" i="1"/>
  <c r="AQ152" i="1" s="1"/>
  <c r="W240" i="1"/>
  <c r="AI240" i="1"/>
  <c r="M1105" i="1"/>
  <c r="AS1105" i="1"/>
  <c r="W4" i="1"/>
  <c r="S4" i="1"/>
  <c r="AA4" i="1"/>
  <c r="L1105" i="1"/>
  <c r="AB1105" i="1"/>
  <c r="AR1105" i="1"/>
  <c r="K25" i="1"/>
  <c r="K17" i="1" s="1"/>
  <c r="AA25" i="1"/>
  <c r="AA17" i="1" s="1"/>
  <c r="AQ25" i="1"/>
  <c r="AQ17" i="1" s="1"/>
  <c r="D33" i="1"/>
  <c r="D1105" i="1" s="1"/>
  <c r="P33" i="1"/>
  <c r="T33" i="1"/>
  <c r="T1105" i="1" s="1"/>
  <c r="AF33" i="1"/>
  <c r="AF1108" i="1" s="1"/>
  <c r="AJ33" i="1"/>
  <c r="AV33" i="1"/>
  <c r="AV1105" i="1" s="1"/>
  <c r="AZ33" i="1"/>
  <c r="AZ1105" i="1" s="1"/>
  <c r="K47" i="1"/>
  <c r="K46" i="1" s="1"/>
  <c r="AA47" i="1"/>
  <c r="AQ47" i="1"/>
  <c r="AQ46" i="1" s="1"/>
  <c r="O72" i="1"/>
  <c r="AE72" i="1"/>
  <c r="AE46" i="1" s="1"/>
  <c r="AU72" i="1"/>
  <c r="AU46" i="1" s="1"/>
  <c r="G109" i="1"/>
  <c r="W109" i="1"/>
  <c r="AM109" i="1"/>
  <c r="C109" i="1"/>
  <c r="S109" i="1"/>
  <c r="AI109" i="1"/>
  <c r="AY109" i="1"/>
  <c r="AC109" i="1"/>
  <c r="AC1105" i="1" s="1"/>
  <c r="AS109" i="1"/>
  <c r="O116" i="1"/>
  <c r="O109" i="1" s="1"/>
  <c r="AE116" i="1"/>
  <c r="AE109" i="1" s="1"/>
  <c r="AU116" i="1"/>
  <c r="K116" i="1"/>
  <c r="K109" i="1" s="1"/>
  <c r="AA116" i="1"/>
  <c r="AA109" i="1" s="1"/>
  <c r="AQ116" i="1"/>
  <c r="AQ109" i="1" s="1"/>
  <c r="AA282" i="1"/>
  <c r="AQ282" i="1"/>
  <c r="G282" i="1"/>
  <c r="H1105" i="1"/>
  <c r="X1105" i="1"/>
  <c r="AN1105" i="1"/>
  <c r="G4" i="1"/>
  <c r="C4" i="1"/>
  <c r="AY4" i="1"/>
  <c r="O46" i="1"/>
  <c r="K240" i="1"/>
  <c r="AE282" i="1"/>
  <c r="U240" i="1"/>
  <c r="U1105" i="1" s="1"/>
  <c r="AK240" i="1"/>
  <c r="AK1105" i="1" s="1"/>
  <c r="BA240" i="1"/>
  <c r="BA1105" i="1" s="1"/>
  <c r="O258" i="1"/>
  <c r="O240" i="1" s="1"/>
  <c r="AE258" i="1"/>
  <c r="AE240" i="1" s="1"/>
  <c r="AU258" i="1"/>
  <c r="AU240" i="1" s="1"/>
  <c r="H1108" i="1"/>
  <c r="P1108" i="1"/>
  <c r="X1108" i="1"/>
  <c r="AN1108" i="1"/>
  <c r="AV1108" i="1"/>
  <c r="K402" i="1"/>
  <c r="K1108" i="1" s="1"/>
  <c r="AA402" i="1"/>
  <c r="AQ402" i="1"/>
  <c r="O521" i="1"/>
  <c r="AE521" i="1"/>
  <c r="H1124" i="1"/>
  <c r="H521" i="1"/>
  <c r="X1124" i="1"/>
  <c r="X1148" i="1" s="1"/>
  <c r="X1155" i="1" s="1"/>
  <c r="X521" i="1"/>
  <c r="AN1124" i="1"/>
  <c r="AN521" i="1"/>
  <c r="O1128" i="1"/>
  <c r="O1126" i="1" s="1"/>
  <c r="O1125" i="1" s="1"/>
  <c r="O553" i="1"/>
  <c r="AE1128" i="1"/>
  <c r="AE1126" i="1" s="1"/>
  <c r="AE553" i="1"/>
  <c r="AU1128" i="1"/>
  <c r="AU1126" i="1" s="1"/>
  <c r="AU553" i="1"/>
  <c r="AU521" i="1" s="1"/>
  <c r="G1133" i="1"/>
  <c r="G553" i="1"/>
  <c r="G521" i="1" s="1"/>
  <c r="W1133" i="1"/>
  <c r="W553" i="1"/>
  <c r="W521" i="1" s="1"/>
  <c r="AM1133" i="1"/>
  <c r="AM553" i="1"/>
  <c r="AM521" i="1" s="1"/>
  <c r="O567" i="1"/>
  <c r="O1134" i="1" s="1"/>
  <c r="AU567" i="1"/>
  <c r="AU1134" i="1" s="1"/>
  <c r="O590" i="1"/>
  <c r="AE590" i="1"/>
  <c r="AE567" i="1" s="1"/>
  <c r="AE1134" i="1" s="1"/>
  <c r="AU590" i="1"/>
  <c r="AZ616" i="1"/>
  <c r="AZ1135" i="1" s="1"/>
  <c r="G736" i="1"/>
  <c r="G1140" i="1" s="1"/>
  <c r="W736" i="1"/>
  <c r="W1140" i="1" s="1"/>
  <c r="AM736" i="1"/>
  <c r="AM1140" i="1" s="1"/>
  <c r="J742" i="1"/>
  <c r="J1142" i="1" s="1"/>
  <c r="AP742" i="1"/>
  <c r="AP1142" i="1" s="1"/>
  <c r="K742" i="1"/>
  <c r="K1142" i="1" s="1"/>
  <c r="Q240" i="1"/>
  <c r="Q1105" i="1" s="1"/>
  <c r="AG240" i="1"/>
  <c r="AG1105" i="1" s="1"/>
  <c r="AW240" i="1"/>
  <c r="G276" i="1"/>
  <c r="W276" i="1"/>
  <c r="AM276" i="1"/>
  <c r="C276" i="1"/>
  <c r="C240" i="1" s="1"/>
  <c r="S276" i="1"/>
  <c r="S240" i="1" s="1"/>
  <c r="AI276" i="1"/>
  <c r="AY276" i="1"/>
  <c r="AY240" i="1" s="1"/>
  <c r="O276" i="1"/>
  <c r="AE276" i="1"/>
  <c r="AU276" i="1"/>
  <c r="G389" i="1"/>
  <c r="W389" i="1"/>
  <c r="W282" i="1" s="1"/>
  <c r="AM389" i="1"/>
  <c r="AM282" i="1" s="1"/>
  <c r="C389" i="1"/>
  <c r="C282" i="1" s="1"/>
  <c r="S389" i="1"/>
  <c r="S282" i="1" s="1"/>
  <c r="S1108" i="1" s="1"/>
  <c r="AI389" i="1"/>
  <c r="AI282" i="1" s="1"/>
  <c r="AY389" i="1"/>
  <c r="AY282" i="1" s="1"/>
  <c r="O403" i="1"/>
  <c r="AE403" i="1"/>
  <c r="AU403" i="1"/>
  <c r="AU402" i="1" s="1"/>
  <c r="G429" i="1"/>
  <c r="W429" i="1"/>
  <c r="AM429" i="1"/>
  <c r="C429" i="1"/>
  <c r="C402" i="1" s="1"/>
  <c r="S429" i="1"/>
  <c r="AI429" i="1"/>
  <c r="AY429" i="1"/>
  <c r="O455" i="1"/>
  <c r="AE455" i="1"/>
  <c r="AU455" i="1"/>
  <c r="G481" i="1"/>
  <c r="W481" i="1"/>
  <c r="W402" i="1" s="1"/>
  <c r="AM481" i="1"/>
  <c r="C481" i="1"/>
  <c r="S481" i="1"/>
  <c r="AI481" i="1"/>
  <c r="AI402" i="1" s="1"/>
  <c r="AY481" i="1"/>
  <c r="C521" i="1"/>
  <c r="S521" i="1"/>
  <c r="AI521" i="1"/>
  <c r="AY521" i="1"/>
  <c r="D1124" i="1"/>
  <c r="D521" i="1"/>
  <c r="T1124" i="1"/>
  <c r="T1148" i="1" s="1"/>
  <c r="T1155" i="1" s="1"/>
  <c r="T521" i="1"/>
  <c r="AJ1124" i="1"/>
  <c r="AJ521" i="1"/>
  <c r="AZ1124" i="1"/>
  <c r="AZ1148" i="1" s="1"/>
  <c r="AZ1155" i="1" s="1"/>
  <c r="AZ521" i="1"/>
  <c r="K653" i="1"/>
  <c r="AA653" i="1"/>
  <c r="AQ653" i="1"/>
  <c r="G1137" i="1"/>
  <c r="K1137" i="1"/>
  <c r="K1136" i="1" s="1"/>
  <c r="O1137" i="1"/>
  <c r="O1136" i="1" s="1"/>
  <c r="W1137" i="1"/>
  <c r="AA1137" i="1"/>
  <c r="AA1136" i="1" s="1"/>
  <c r="AE1137" i="1"/>
  <c r="AE1136" i="1" s="1"/>
  <c r="AM1137" i="1"/>
  <c r="AQ1137" i="1"/>
  <c r="AQ1136" i="1" s="1"/>
  <c r="AU1137" i="1"/>
  <c r="AU1136" i="1" s="1"/>
  <c r="D1108" i="1"/>
  <c r="L1108" i="1"/>
  <c r="T1108" i="1"/>
  <c r="AB1108" i="1"/>
  <c r="AJ1108" i="1"/>
  <c r="AR1108" i="1"/>
  <c r="AZ1108" i="1"/>
  <c r="E1108" i="1"/>
  <c r="M1108" i="1"/>
  <c r="Q1108" i="1"/>
  <c r="U1108" i="1"/>
  <c r="AC1108" i="1"/>
  <c r="AG1108" i="1"/>
  <c r="AK1108" i="1"/>
  <c r="AS1108" i="1"/>
  <c r="BA1108" i="1"/>
  <c r="O1122" i="1"/>
  <c r="AM1122" i="1"/>
  <c r="P1124" i="1"/>
  <c r="P521" i="1"/>
  <c r="P1109" i="1" s="1"/>
  <c r="P1111" i="1" s="1"/>
  <c r="AF1124" i="1"/>
  <c r="AF521" i="1"/>
  <c r="AV1124" i="1"/>
  <c r="AV521" i="1"/>
  <c r="AV1109" i="1" s="1"/>
  <c r="AV1111" i="1" s="1"/>
  <c r="O1138" i="1"/>
  <c r="O653" i="1"/>
  <c r="AE1138" i="1"/>
  <c r="AE653" i="1"/>
  <c r="AU1138" i="1"/>
  <c r="AU653" i="1"/>
  <c r="AE1144" i="1"/>
  <c r="K1144" i="1"/>
  <c r="K1143" i="1" s="1"/>
  <c r="G1144" i="1"/>
  <c r="S1144" i="1"/>
  <c r="I240" i="1"/>
  <c r="I1108" i="1" s="1"/>
  <c r="I1116" i="1" s="1"/>
  <c r="Y240" i="1"/>
  <c r="Y1108" i="1" s="1"/>
  <c r="AO240" i="1"/>
  <c r="AO1105" i="1" s="1"/>
  <c r="G244" i="1"/>
  <c r="G240" i="1" s="1"/>
  <c r="W244" i="1"/>
  <c r="AM244" i="1"/>
  <c r="AM240" i="1" s="1"/>
  <c r="K258" i="1"/>
  <c r="AA258" i="1"/>
  <c r="AA240" i="1" s="1"/>
  <c r="AQ258" i="1"/>
  <c r="AQ240" i="1" s="1"/>
  <c r="F1108" i="1"/>
  <c r="J1108" i="1"/>
  <c r="N1108" i="1"/>
  <c r="R1108" i="1"/>
  <c r="V1108" i="1"/>
  <c r="Z1108" i="1"/>
  <c r="AD1108" i="1"/>
  <c r="AH1108" i="1"/>
  <c r="AL1108" i="1"/>
  <c r="AP1108" i="1"/>
  <c r="AT1108" i="1"/>
  <c r="AX1108" i="1"/>
  <c r="BB1108" i="1"/>
  <c r="O389" i="1"/>
  <c r="O282" i="1" s="1"/>
  <c r="AE389" i="1"/>
  <c r="AU389" i="1"/>
  <c r="AU282" i="1" s="1"/>
  <c r="AU1108" i="1" s="1"/>
  <c r="G402" i="1"/>
  <c r="S402" i="1"/>
  <c r="O429" i="1"/>
  <c r="AE429" i="1"/>
  <c r="AU429" i="1"/>
  <c r="G455" i="1"/>
  <c r="W455" i="1"/>
  <c r="AM455" i="1"/>
  <c r="AM402" i="1" s="1"/>
  <c r="C455" i="1"/>
  <c r="S455" i="1"/>
  <c r="AI455" i="1"/>
  <c r="AY455" i="1"/>
  <c r="AY402" i="1" s="1"/>
  <c r="O481" i="1"/>
  <c r="AE481" i="1"/>
  <c r="AU481" i="1"/>
  <c r="O509" i="1"/>
  <c r="O508" i="1" s="1"/>
  <c r="AE509" i="1"/>
  <c r="AE508" i="1" s="1"/>
  <c r="AU509" i="1"/>
  <c r="AU508" i="1" s="1"/>
  <c r="K521" i="1"/>
  <c r="AA521" i="1"/>
  <c r="AQ521" i="1"/>
  <c r="L1124" i="1"/>
  <c r="L521" i="1"/>
  <c r="AB1124" i="1"/>
  <c r="AB1148" i="1" s="1"/>
  <c r="AB1155" i="1" s="1"/>
  <c r="AB521" i="1"/>
  <c r="AB1112" i="1" s="1"/>
  <c r="AR1124" i="1"/>
  <c r="AR521" i="1"/>
  <c r="C616" i="1"/>
  <c r="C1135" i="1" s="1"/>
  <c r="G616" i="1"/>
  <c r="G1135" i="1" s="1"/>
  <c r="O616" i="1"/>
  <c r="O1135" i="1" s="1"/>
  <c r="S616" i="1"/>
  <c r="S1135" i="1" s="1"/>
  <c r="W616" i="1"/>
  <c r="W1135" i="1" s="1"/>
  <c r="AE616" i="1"/>
  <c r="AE1135" i="1" s="1"/>
  <c r="AI616" i="1"/>
  <c r="AI1135" i="1" s="1"/>
  <c r="AU616" i="1"/>
  <c r="AU1135" i="1" s="1"/>
  <c r="AY616" i="1"/>
  <c r="AY1135" i="1" s="1"/>
  <c r="I1112" i="1"/>
  <c r="J1143" i="1"/>
  <c r="Z1143" i="1"/>
  <c r="Z1141" i="1" s="1"/>
  <c r="AD1143" i="1"/>
  <c r="AD1141" i="1" s="1"/>
  <c r="AP1143" i="1"/>
  <c r="AX1143" i="1"/>
  <c r="AX1141" i="1" s="1"/>
  <c r="K800" i="1"/>
  <c r="K776" i="1" s="1"/>
  <c r="AA800" i="1"/>
  <c r="AA1144" i="1" s="1"/>
  <c r="AA1143" i="1" s="1"/>
  <c r="AQ800" i="1"/>
  <c r="AQ1144" i="1" s="1"/>
  <c r="AQ1143" i="1" s="1"/>
  <c r="Z1109" i="1"/>
  <c r="Z1111" i="1" s="1"/>
  <c r="D1148" i="1"/>
  <c r="D1122" i="1"/>
  <c r="H1122" i="1"/>
  <c r="L1122" i="1"/>
  <c r="P1122" i="1"/>
  <c r="X1122" i="1"/>
  <c r="AF1122" i="1"/>
  <c r="AJ1148" i="1"/>
  <c r="AJ1155" i="1" s="1"/>
  <c r="AJ1122" i="1"/>
  <c r="AN1122" i="1"/>
  <c r="AN1148" i="1"/>
  <c r="AR1122" i="1"/>
  <c r="AV1122" i="1"/>
  <c r="K1133" i="1"/>
  <c r="AA1133" i="1"/>
  <c r="AQ1133" i="1"/>
  <c r="AS653" i="1"/>
  <c r="AO1141" i="1"/>
  <c r="F742" i="1"/>
  <c r="F1142" i="1" s="1"/>
  <c r="F1141" i="1" s="1"/>
  <c r="L742" i="1"/>
  <c r="L1142" i="1" s="1"/>
  <c r="Q742" i="1"/>
  <c r="Q1142" i="1" s="1"/>
  <c r="V742" i="1"/>
  <c r="V1142" i="1" s="1"/>
  <c r="V1141" i="1" s="1"/>
  <c r="AB742" i="1"/>
  <c r="AB1142" i="1" s="1"/>
  <c r="AG742" i="1"/>
  <c r="AG1142" i="1" s="1"/>
  <c r="AL742" i="1"/>
  <c r="AL1142" i="1" s="1"/>
  <c r="AL1141" i="1" s="1"/>
  <c r="AR742" i="1"/>
  <c r="AR1142" i="1" s="1"/>
  <c r="AW742" i="1"/>
  <c r="AW1142" i="1" s="1"/>
  <c r="BB742" i="1"/>
  <c r="BB1142" i="1" s="1"/>
  <c r="BB1141" i="1" s="1"/>
  <c r="O743" i="1"/>
  <c r="O742" i="1" s="1"/>
  <c r="O1142" i="1" s="1"/>
  <c r="AE743" i="1"/>
  <c r="AE742" i="1" s="1"/>
  <c r="AE1142" i="1" s="1"/>
  <c r="AU743" i="1"/>
  <c r="AU742" i="1" s="1"/>
  <c r="AU1142" i="1" s="1"/>
  <c r="M1141" i="1"/>
  <c r="AS1141" i="1"/>
  <c r="J776" i="1"/>
  <c r="AP776" i="1"/>
  <c r="O1145" i="1"/>
  <c r="O1143" i="1" s="1"/>
  <c r="K1145" i="1"/>
  <c r="AA1145" i="1"/>
  <c r="AQ1145" i="1"/>
  <c r="E776" i="1"/>
  <c r="U776" i="1"/>
  <c r="C1151" i="1"/>
  <c r="G1151" i="1"/>
  <c r="K1151" i="1"/>
  <c r="O1151" i="1"/>
  <c r="S1151" i="1"/>
  <c r="W1151" i="1"/>
  <c r="AA1151" i="1"/>
  <c r="AE1151" i="1"/>
  <c r="AI1151" i="1"/>
  <c r="AM1151" i="1"/>
  <c r="AQ1151" i="1"/>
  <c r="AU1151" i="1"/>
  <c r="AY1151" i="1"/>
  <c r="E521" i="1"/>
  <c r="I521" i="1"/>
  <c r="I1109" i="1" s="1"/>
  <c r="I1111" i="1" s="1"/>
  <c r="M521" i="1"/>
  <c r="Q521" i="1"/>
  <c r="U521" i="1"/>
  <c r="U1112" i="1" s="1"/>
  <c r="Y521" i="1"/>
  <c r="Y1112" i="1" s="1"/>
  <c r="AC521" i="1"/>
  <c r="AG521" i="1"/>
  <c r="AK521" i="1"/>
  <c r="AK1109" i="1" s="1"/>
  <c r="AK1111" i="1" s="1"/>
  <c r="AO521" i="1"/>
  <c r="AO1109" i="1" s="1"/>
  <c r="AO1111" i="1" s="1"/>
  <c r="AS521" i="1"/>
  <c r="AW521" i="1"/>
  <c r="BA521" i="1"/>
  <c r="BA1109" i="1" s="1"/>
  <c r="BA1111" i="1" s="1"/>
  <c r="E1122" i="1"/>
  <c r="I1122" i="1"/>
  <c r="M1122" i="1"/>
  <c r="Q1122" i="1"/>
  <c r="Q1121" i="1" s="1"/>
  <c r="U1122" i="1"/>
  <c r="Y1122" i="1"/>
  <c r="AC1122" i="1"/>
  <c r="AG1122" i="1"/>
  <c r="AG1121" i="1" s="1"/>
  <c r="AK1122" i="1"/>
  <c r="AO1122" i="1"/>
  <c r="AS1122" i="1"/>
  <c r="AW1122" i="1"/>
  <c r="AW1121" i="1" s="1"/>
  <c r="BA1122" i="1"/>
  <c r="W1125" i="1"/>
  <c r="W1122" i="1" s="1"/>
  <c r="AM1125" i="1"/>
  <c r="O1133" i="1"/>
  <c r="AE1133" i="1"/>
  <c r="AU1133" i="1"/>
  <c r="G1129" i="1"/>
  <c r="G1125" i="1" s="1"/>
  <c r="G1122" i="1" s="1"/>
  <c r="W1129" i="1"/>
  <c r="AM1129" i="1"/>
  <c r="AI1138" i="1"/>
  <c r="AI1136" i="1" s="1"/>
  <c r="AO653" i="1"/>
  <c r="AO1112" i="1" s="1"/>
  <c r="O699" i="1"/>
  <c r="O1139" i="1" s="1"/>
  <c r="AE699" i="1"/>
  <c r="AE1139" i="1" s="1"/>
  <c r="AU699" i="1"/>
  <c r="AU1139" i="1" s="1"/>
  <c r="V776" i="1"/>
  <c r="V1109" i="1" s="1"/>
  <c r="V1111" i="1" s="1"/>
  <c r="AQ776" i="1"/>
  <c r="BB776" i="1"/>
  <c r="R1145" i="1"/>
  <c r="R1143" i="1" s="1"/>
  <c r="R1141" i="1" s="1"/>
  <c r="R776" i="1"/>
  <c r="AH1145" i="1"/>
  <c r="AH1143" i="1" s="1"/>
  <c r="AH1141" i="1" s="1"/>
  <c r="AH776" i="1"/>
  <c r="AX1145" i="1"/>
  <c r="AX776" i="1"/>
  <c r="AX1109" i="1" s="1"/>
  <c r="AX1111" i="1" s="1"/>
  <c r="D1151" i="1"/>
  <c r="D1112" i="1"/>
  <c r="H1151" i="1"/>
  <c r="H1112" i="1"/>
  <c r="L1151" i="1"/>
  <c r="P1151" i="1"/>
  <c r="P1112" i="1"/>
  <c r="T1151" i="1"/>
  <c r="T1112" i="1"/>
  <c r="X1151" i="1"/>
  <c r="X1112" i="1"/>
  <c r="AB1151" i="1"/>
  <c r="AF1151" i="1"/>
  <c r="AJ1151" i="1"/>
  <c r="AJ1112" i="1"/>
  <c r="AN1151" i="1"/>
  <c r="AN1112" i="1"/>
  <c r="AR1151" i="1"/>
  <c r="AR1112" i="1"/>
  <c r="AV1151" i="1"/>
  <c r="AV1112" i="1"/>
  <c r="AZ1151" i="1"/>
  <c r="AZ1112" i="1"/>
  <c r="F521" i="1"/>
  <c r="F1109" i="1" s="1"/>
  <c r="F1111" i="1" s="1"/>
  <c r="J521" i="1"/>
  <c r="N521" i="1"/>
  <c r="R521" i="1"/>
  <c r="V521" i="1"/>
  <c r="Z521" i="1"/>
  <c r="AD521" i="1"/>
  <c r="AH521" i="1"/>
  <c r="AL521" i="1"/>
  <c r="AP521" i="1"/>
  <c r="AT521" i="1"/>
  <c r="AX521" i="1"/>
  <c r="BB521" i="1"/>
  <c r="F1122" i="1"/>
  <c r="J1148" i="1"/>
  <c r="J1122" i="1"/>
  <c r="J1121" i="1" s="1"/>
  <c r="N1122" i="1"/>
  <c r="R1122" i="1"/>
  <c r="V1122" i="1"/>
  <c r="Z1148" i="1"/>
  <c r="Z1122" i="1"/>
  <c r="Z1121" i="1" s="1"/>
  <c r="AD1122" i="1"/>
  <c r="AH1122" i="1"/>
  <c r="AL1122" i="1"/>
  <c r="AP1148" i="1"/>
  <c r="AP1122" i="1"/>
  <c r="AP1121" i="1" s="1"/>
  <c r="AT1122" i="1"/>
  <c r="AX1122" i="1"/>
  <c r="BB1122" i="1"/>
  <c r="K1128" i="1"/>
  <c r="K1126" i="1" s="1"/>
  <c r="K1125" i="1" s="1"/>
  <c r="K1122" i="1" s="1"/>
  <c r="AA1128" i="1"/>
  <c r="AA1126" i="1" s="1"/>
  <c r="AQ1128" i="1"/>
  <c r="AQ1126" i="1" s="1"/>
  <c r="C1133" i="1"/>
  <c r="S1133" i="1"/>
  <c r="AI1133" i="1"/>
  <c r="AI1125" i="1" s="1"/>
  <c r="AI1122" i="1" s="1"/>
  <c r="AY1133" i="1"/>
  <c r="K1129" i="1"/>
  <c r="AA1129" i="1"/>
  <c r="AQ1129" i="1"/>
  <c r="K648" i="1"/>
  <c r="K616" i="1" s="1"/>
  <c r="K1135" i="1" s="1"/>
  <c r="AA648" i="1"/>
  <c r="AA616" i="1" s="1"/>
  <c r="AA1135" i="1" s="1"/>
  <c r="AQ648" i="1"/>
  <c r="AQ616" i="1" s="1"/>
  <c r="AQ1135" i="1" s="1"/>
  <c r="J653" i="1"/>
  <c r="J1109" i="1" s="1"/>
  <c r="R653" i="1"/>
  <c r="Z653" i="1"/>
  <c r="AH653" i="1"/>
  <c r="AP653" i="1"/>
  <c r="AX653" i="1"/>
  <c r="M653" i="1"/>
  <c r="AF653" i="1"/>
  <c r="AF1109" i="1" s="1"/>
  <c r="AF1111" i="1" s="1"/>
  <c r="AK653" i="1"/>
  <c r="AK1112" i="1" s="1"/>
  <c r="G657" i="1"/>
  <c r="W657" i="1"/>
  <c r="AM657" i="1"/>
  <c r="AM653" i="1" s="1"/>
  <c r="F1137" i="1"/>
  <c r="F1136" i="1" s="1"/>
  <c r="J1137" i="1"/>
  <c r="J1136" i="1" s="1"/>
  <c r="N1137" i="1"/>
  <c r="N1136" i="1" s="1"/>
  <c r="R1137" i="1"/>
  <c r="R1136" i="1" s="1"/>
  <c r="V1137" i="1"/>
  <c r="V1136" i="1" s="1"/>
  <c r="Z1137" i="1"/>
  <c r="Z1136" i="1" s="1"/>
  <c r="AD1137" i="1"/>
  <c r="AD1136" i="1" s="1"/>
  <c r="AH1137" i="1"/>
  <c r="AH1136" i="1" s="1"/>
  <c r="AL1137" i="1"/>
  <c r="AL1136" i="1" s="1"/>
  <c r="AP1137" i="1"/>
  <c r="AP1136" i="1" s="1"/>
  <c r="AT1137" i="1"/>
  <c r="AT1136" i="1" s="1"/>
  <c r="AX1137" i="1"/>
  <c r="AX1136" i="1" s="1"/>
  <c r="BB1137" i="1"/>
  <c r="BB1136" i="1" s="1"/>
  <c r="O776" i="1"/>
  <c r="O1109" i="1" s="1"/>
  <c r="O1111" i="1" s="1"/>
  <c r="Z776" i="1"/>
  <c r="N1145" i="1"/>
  <c r="N1143" i="1" s="1"/>
  <c r="N1141" i="1" s="1"/>
  <c r="N776" i="1"/>
  <c r="N1112" i="1" s="1"/>
  <c r="AD1145" i="1"/>
  <c r="AD776" i="1"/>
  <c r="AT1145" i="1"/>
  <c r="AT1143" i="1" s="1"/>
  <c r="AT1141" i="1" s="1"/>
  <c r="AT776" i="1"/>
  <c r="AT1112" i="1" s="1"/>
  <c r="W1145" i="1"/>
  <c r="C1145" i="1"/>
  <c r="C776" i="1"/>
  <c r="C1112" i="1" s="1"/>
  <c r="AI1145" i="1"/>
  <c r="G806" i="1"/>
  <c r="G1145" i="1" s="1"/>
  <c r="W806" i="1"/>
  <c r="AM806" i="1"/>
  <c r="AM1145" i="1" s="1"/>
  <c r="C806" i="1"/>
  <c r="S806" i="1"/>
  <c r="S1145" i="1" s="1"/>
  <c r="AI806" i="1"/>
  <c r="AY806" i="1"/>
  <c r="AY1145" i="1" s="1"/>
  <c r="O806" i="1"/>
  <c r="AE806" i="1"/>
  <c r="AE1145" i="1" s="1"/>
  <c r="AU806" i="1"/>
  <c r="AU1145" i="1" s="1"/>
  <c r="AU1143" i="1" s="1"/>
  <c r="D1138" i="1"/>
  <c r="H1138" i="1"/>
  <c r="H1148" i="1" s="1"/>
  <c r="H1155" i="1" s="1"/>
  <c r="L1138" i="1"/>
  <c r="L1148" i="1" s="1"/>
  <c r="L1155" i="1" s="1"/>
  <c r="P1138" i="1"/>
  <c r="P1136" i="1" s="1"/>
  <c r="T1138" i="1"/>
  <c r="X1138" i="1"/>
  <c r="AB1138" i="1"/>
  <c r="AB1136" i="1" s="1"/>
  <c r="AF1138" i="1"/>
  <c r="AF1136" i="1" s="1"/>
  <c r="AJ1138" i="1"/>
  <c r="AN1138" i="1"/>
  <c r="AR1138" i="1"/>
  <c r="AR1148" i="1" s="1"/>
  <c r="AR1155" i="1" s="1"/>
  <c r="AV1138" i="1"/>
  <c r="AV1136" i="1" s="1"/>
  <c r="AZ1138" i="1"/>
  <c r="D1136" i="1"/>
  <c r="H1136" i="1"/>
  <c r="T1136" i="1"/>
  <c r="X1136" i="1"/>
  <c r="AJ1136" i="1"/>
  <c r="AN1136" i="1"/>
  <c r="AZ1136" i="1"/>
  <c r="G769" i="1"/>
  <c r="W769" i="1"/>
  <c r="AM769" i="1"/>
  <c r="C769" i="1"/>
  <c r="S769" i="1"/>
  <c r="AI769" i="1"/>
  <c r="AY769" i="1"/>
  <c r="Q776" i="1"/>
  <c r="AG776" i="1"/>
  <c r="AW776" i="1"/>
  <c r="AW1112" i="1" s="1"/>
  <c r="D1144" i="1"/>
  <c r="H1144" i="1"/>
  <c r="L1144" i="1"/>
  <c r="P1144" i="1"/>
  <c r="T1144" i="1"/>
  <c r="X1144" i="1"/>
  <c r="AB1144" i="1"/>
  <c r="AF1144" i="1"/>
  <c r="AJ1144" i="1"/>
  <c r="AN1144" i="1"/>
  <c r="AR1144" i="1"/>
  <c r="AV1144" i="1"/>
  <c r="AZ1144" i="1"/>
  <c r="E1138" i="1"/>
  <c r="I1138" i="1"/>
  <c r="M1138" i="1"/>
  <c r="M1148" i="1" s="1"/>
  <c r="M1155" i="1" s="1"/>
  <c r="Q1138" i="1"/>
  <c r="U1138" i="1"/>
  <c r="Y1138" i="1"/>
  <c r="AC1138" i="1"/>
  <c r="AC1148" i="1" s="1"/>
  <c r="AC1155" i="1" s="1"/>
  <c r="AG1138" i="1"/>
  <c r="AK1138" i="1"/>
  <c r="AO1138" i="1"/>
  <c r="AS1138" i="1"/>
  <c r="AS1148" i="1" s="1"/>
  <c r="AS1155" i="1" s="1"/>
  <c r="AW1138" i="1"/>
  <c r="BA1138" i="1"/>
  <c r="E1137" i="1"/>
  <c r="E1136" i="1" s="1"/>
  <c r="I1137" i="1"/>
  <c r="I1148" i="1" s="1"/>
  <c r="I1155" i="1" s="1"/>
  <c r="M1137" i="1"/>
  <c r="Q1137" i="1"/>
  <c r="Q1136" i="1" s="1"/>
  <c r="U1137" i="1"/>
  <c r="U1136" i="1" s="1"/>
  <c r="Y1137" i="1"/>
  <c r="Y1148" i="1" s="1"/>
  <c r="Y1155" i="1" s="1"/>
  <c r="AC1137" i="1"/>
  <c r="AG1137" i="1"/>
  <c r="AG1136" i="1" s="1"/>
  <c r="AK1137" i="1"/>
  <c r="AK1136" i="1" s="1"/>
  <c r="AO1137" i="1"/>
  <c r="AO1148" i="1" s="1"/>
  <c r="AO1155" i="1" s="1"/>
  <c r="AS1137" i="1"/>
  <c r="AW1137" i="1"/>
  <c r="AW1136" i="1" s="1"/>
  <c r="BA1137" i="1"/>
  <c r="BA1136" i="1" s="1"/>
  <c r="G695" i="1"/>
  <c r="G1138" i="1" s="1"/>
  <c r="W695" i="1"/>
  <c r="AM695" i="1"/>
  <c r="C695" i="1"/>
  <c r="C653" i="1" s="1"/>
  <c r="S695" i="1"/>
  <c r="S653" i="1" s="1"/>
  <c r="AI695" i="1"/>
  <c r="AI653" i="1" s="1"/>
  <c r="AY695" i="1"/>
  <c r="AY653" i="1" s="1"/>
  <c r="G743" i="1"/>
  <c r="G742" i="1" s="1"/>
  <c r="G1142" i="1" s="1"/>
  <c r="W743" i="1"/>
  <c r="W742" i="1" s="1"/>
  <c r="W1142" i="1" s="1"/>
  <c r="AM743" i="1"/>
  <c r="AM742" i="1" s="1"/>
  <c r="AM1142" i="1" s="1"/>
  <c r="C743" i="1"/>
  <c r="C742" i="1" s="1"/>
  <c r="C1142" i="1" s="1"/>
  <c r="S743" i="1"/>
  <c r="S742" i="1" s="1"/>
  <c r="S1142" i="1" s="1"/>
  <c r="AI743" i="1"/>
  <c r="AI742" i="1" s="1"/>
  <c r="AI1142" i="1" s="1"/>
  <c r="AY743" i="1"/>
  <c r="AY742" i="1" s="1"/>
  <c r="AY1142" i="1" s="1"/>
  <c r="K769" i="1"/>
  <c r="AA769" i="1"/>
  <c r="AA742" i="1" s="1"/>
  <c r="AA1142" i="1" s="1"/>
  <c r="AQ769" i="1"/>
  <c r="AQ742" i="1" s="1"/>
  <c r="D1145" i="1"/>
  <c r="H1145" i="1"/>
  <c r="L1145" i="1"/>
  <c r="P1145" i="1"/>
  <c r="T1145" i="1"/>
  <c r="X1145" i="1"/>
  <c r="AB1145" i="1"/>
  <c r="AF1145" i="1"/>
  <c r="AJ1145" i="1"/>
  <c r="AN1145" i="1"/>
  <c r="AR1145" i="1"/>
  <c r="AV1145" i="1"/>
  <c r="AZ1145" i="1"/>
  <c r="M776" i="1"/>
  <c r="M1109" i="1" s="1"/>
  <c r="M1111" i="1" s="1"/>
  <c r="AC776" i="1"/>
  <c r="AC1112" i="1" s="1"/>
  <c r="AS776" i="1"/>
  <c r="AS1109" i="1" s="1"/>
  <c r="AS1111" i="1" s="1"/>
  <c r="E1144" i="1"/>
  <c r="G800" i="1"/>
  <c r="G776" i="1" s="1"/>
  <c r="W800" i="1"/>
  <c r="W1144" i="1" s="1"/>
  <c r="W1143" i="1" s="1"/>
  <c r="AM800" i="1"/>
  <c r="AM1144" i="1" s="1"/>
  <c r="AM1143" i="1" s="1"/>
  <c r="C800" i="1"/>
  <c r="C1144" i="1" s="1"/>
  <c r="C1143" i="1" s="1"/>
  <c r="S800" i="1"/>
  <c r="S776" i="1" s="1"/>
  <c r="AI800" i="1"/>
  <c r="AI1144" i="1" s="1"/>
  <c r="AI1143" i="1" s="1"/>
  <c r="AY800" i="1"/>
  <c r="AY1144" i="1" s="1"/>
  <c r="AY1143" i="1" s="1"/>
  <c r="F1151" i="1"/>
  <c r="J1151" i="1"/>
  <c r="J1112" i="1"/>
  <c r="N1151" i="1"/>
  <c r="R1151" i="1"/>
  <c r="R1112" i="1"/>
  <c r="V1151" i="1"/>
  <c r="Z1151" i="1"/>
  <c r="Z1112" i="1"/>
  <c r="AD1151" i="1"/>
  <c r="AD1112" i="1"/>
  <c r="AH1151" i="1"/>
  <c r="AH1112" i="1"/>
  <c r="AL1151" i="1"/>
  <c r="AP1151" i="1"/>
  <c r="AP1112" i="1"/>
  <c r="AT1151" i="1"/>
  <c r="AX1151" i="1"/>
  <c r="AX1112" i="1"/>
  <c r="BB1151" i="1"/>
  <c r="C1146" i="1"/>
  <c r="C1109" i="1"/>
  <c r="C1111" i="1" s="1"/>
  <c r="G1146" i="1"/>
  <c r="K1146" i="1"/>
  <c r="O1146" i="1"/>
  <c r="S1146" i="1"/>
  <c r="W1146" i="1"/>
  <c r="AA1146" i="1"/>
  <c r="AE1146" i="1"/>
  <c r="AI1146" i="1"/>
  <c r="AM1146" i="1"/>
  <c r="AQ1146" i="1"/>
  <c r="AU1146" i="1"/>
  <c r="AY1146" i="1"/>
  <c r="N1109" i="1"/>
  <c r="N1111" i="1" s="1"/>
  <c r="R1109" i="1"/>
  <c r="R1111" i="1" s="1"/>
  <c r="AG1109" i="1"/>
  <c r="AG1111" i="1" s="1"/>
  <c r="AL1109" i="1"/>
  <c r="AL1111" i="1" s="1"/>
  <c r="AR1109" i="1"/>
  <c r="AR1111" i="1" s="1"/>
  <c r="BB1109" i="1"/>
  <c r="BB1111" i="1" s="1"/>
  <c r="E1112" i="1"/>
  <c r="BA1112" i="1"/>
  <c r="E1145" i="1"/>
  <c r="I1145" i="1"/>
  <c r="M1145" i="1"/>
  <c r="Q1145" i="1"/>
  <c r="U1145" i="1"/>
  <c r="Y1145" i="1"/>
  <c r="AC1145" i="1"/>
  <c r="AG1145" i="1"/>
  <c r="AK1145" i="1"/>
  <c r="AO1145" i="1"/>
  <c r="AS1145" i="1"/>
  <c r="AW1145" i="1"/>
  <c r="BA1145" i="1"/>
  <c r="I1144" i="1"/>
  <c r="I1143" i="1" s="1"/>
  <c r="I1141" i="1" s="1"/>
  <c r="M1144" i="1"/>
  <c r="M1143" i="1" s="1"/>
  <c r="Q1144" i="1"/>
  <c r="Q1143" i="1" s="1"/>
  <c r="U1144" i="1"/>
  <c r="U1143" i="1" s="1"/>
  <c r="U1141" i="1" s="1"/>
  <c r="Y1144" i="1"/>
  <c r="Y1143" i="1" s="1"/>
  <c r="Y1141" i="1" s="1"/>
  <c r="AC1144" i="1"/>
  <c r="AC1143" i="1" s="1"/>
  <c r="AC1141" i="1" s="1"/>
  <c r="AG1144" i="1"/>
  <c r="AG1143" i="1" s="1"/>
  <c r="AK1144" i="1"/>
  <c r="AK1143" i="1" s="1"/>
  <c r="AK1141" i="1" s="1"/>
  <c r="AO1144" i="1"/>
  <c r="AO1143" i="1" s="1"/>
  <c r="AS1144" i="1"/>
  <c r="AS1143" i="1" s="1"/>
  <c r="AW1144" i="1"/>
  <c r="AW1143" i="1" s="1"/>
  <c r="BA1144" i="1"/>
  <c r="BA1143" i="1" s="1"/>
  <c r="BA1141" i="1" s="1"/>
  <c r="X1109" i="1"/>
  <c r="X1111" i="1" s="1"/>
  <c r="AH1109" i="1"/>
  <c r="AH1111" i="1" s="1"/>
  <c r="AN1109" i="1"/>
  <c r="AN1111" i="1" s="1"/>
  <c r="Q1112" i="1"/>
  <c r="AG1112" i="1"/>
  <c r="D1109" i="1"/>
  <c r="D1111" i="1" s="1"/>
  <c r="H1109" i="1"/>
  <c r="H1111" i="1" s="1"/>
  <c r="L1109" i="1"/>
  <c r="L1111" i="1" s="1"/>
  <c r="T1109" i="1"/>
  <c r="T1111" i="1" s="1"/>
  <c r="Y1109" i="1"/>
  <c r="Y1111" i="1" s="1"/>
  <c r="AD1109" i="1"/>
  <c r="AD1111" i="1" s="1"/>
  <c r="AJ1109" i="1"/>
  <c r="AJ1111" i="1" s="1"/>
  <c r="AT1109" i="1"/>
  <c r="AT1111" i="1" s="1"/>
  <c r="AZ1109" i="1"/>
  <c r="AZ1111" i="1" s="1"/>
  <c r="M1112" i="1"/>
  <c r="AS1112" i="1"/>
  <c r="U1107" i="1" l="1"/>
  <c r="D1113" i="1"/>
  <c r="D1107" i="1"/>
  <c r="D1115" i="1" s="1"/>
  <c r="K1109" i="1"/>
  <c r="K1111" i="1" s="1"/>
  <c r="K1112" i="1"/>
  <c r="K1116" i="1" s="1"/>
  <c r="S1116" i="1"/>
  <c r="AQ1142" i="1"/>
  <c r="AQ1141" i="1" s="1"/>
  <c r="AQ1109" i="1"/>
  <c r="AQ1111" i="1" s="1"/>
  <c r="J1111" i="1"/>
  <c r="J1115" i="1" s="1"/>
  <c r="J1113" i="1"/>
  <c r="AI1121" i="1"/>
  <c r="AE1148" i="1"/>
  <c r="AE1155" i="1" s="1"/>
  <c r="O1108" i="1"/>
  <c r="O1116" i="1" s="1"/>
  <c r="AO1113" i="1"/>
  <c r="AO1107" i="1"/>
  <c r="AO1115" i="1" s="1"/>
  <c r="C1108" i="1"/>
  <c r="C1116" i="1" s="1"/>
  <c r="Q1107" i="1"/>
  <c r="BA1113" i="1"/>
  <c r="BA1107" i="1"/>
  <c r="BA1115" i="1" s="1"/>
  <c r="AZ1113" i="1"/>
  <c r="AZ1107" i="1"/>
  <c r="AZ1115" i="1" s="1"/>
  <c r="T1113" i="1"/>
  <c r="T1107" i="1"/>
  <c r="T1115" i="1" s="1"/>
  <c r="S1109" i="1"/>
  <c r="S1111" i="1" s="1"/>
  <c r="S1112" i="1"/>
  <c r="G1121" i="1"/>
  <c r="AI1108" i="1"/>
  <c r="AC1107" i="1"/>
  <c r="AG1113" i="1"/>
  <c r="AG1107" i="1"/>
  <c r="AG1115" i="1" s="1"/>
  <c r="AA1141" i="1"/>
  <c r="S1148" i="1"/>
  <c r="S1155" i="1" s="1"/>
  <c r="K1121" i="1"/>
  <c r="AQ1112" i="1"/>
  <c r="G1148" i="1"/>
  <c r="G1155" i="1" s="1"/>
  <c r="Y1116" i="1"/>
  <c r="AY1108" i="1"/>
  <c r="AM1108" i="1"/>
  <c r="AK1113" i="1"/>
  <c r="AK1107" i="1"/>
  <c r="AK1115" i="1" s="1"/>
  <c r="AV1107" i="1"/>
  <c r="AV1115" i="1" s="1"/>
  <c r="AV1113" i="1"/>
  <c r="W1108" i="1"/>
  <c r="AW1113" i="1"/>
  <c r="AW1107" i="1"/>
  <c r="AR1107" i="1"/>
  <c r="AR1115" i="1" s="1"/>
  <c r="AR1113" i="1"/>
  <c r="L1107" i="1"/>
  <c r="L1115" i="1" s="1"/>
  <c r="L1113" i="1"/>
  <c r="AS1113" i="1"/>
  <c r="AS1107" i="1"/>
  <c r="AS1115" i="1" s="1"/>
  <c r="AH1113" i="1"/>
  <c r="AH1107" i="1"/>
  <c r="AH1115" i="1" s="1"/>
  <c r="AJ1113" i="1"/>
  <c r="AJ1107" i="1"/>
  <c r="AJ1115" i="1" s="1"/>
  <c r="N1113" i="1"/>
  <c r="N1107" i="1"/>
  <c r="N1115" i="1" s="1"/>
  <c r="AL1113" i="1"/>
  <c r="AL1107" i="1"/>
  <c r="AL1115" i="1" s="1"/>
  <c r="P1107" i="1"/>
  <c r="P1115" i="1" s="1"/>
  <c r="P1113" i="1"/>
  <c r="AF1105" i="1"/>
  <c r="AR1143" i="1"/>
  <c r="AP1155" i="1"/>
  <c r="AH1148" i="1"/>
  <c r="AH1155" i="1" s="1"/>
  <c r="J1155" i="1"/>
  <c r="AF1112" i="1"/>
  <c r="AF1116" i="1" s="1"/>
  <c r="I1121" i="1"/>
  <c r="O1112" i="1"/>
  <c r="S1125" i="1"/>
  <c r="S1122" i="1" s="1"/>
  <c r="AV1121" i="1"/>
  <c r="AF1121" i="1"/>
  <c r="P1121" i="1"/>
  <c r="H1121" i="1"/>
  <c r="G1143" i="1"/>
  <c r="O1121" i="1"/>
  <c r="AK1116" i="1"/>
  <c r="E1116" i="1"/>
  <c r="K1141" i="1"/>
  <c r="X1116" i="1"/>
  <c r="AN1107" i="1"/>
  <c r="AN1115" i="1" s="1"/>
  <c r="AN1113" i="1"/>
  <c r="G1108" i="1"/>
  <c r="AC1109" i="1"/>
  <c r="AC1111" i="1" s="1"/>
  <c r="AW1109" i="1"/>
  <c r="AW1111" i="1" s="1"/>
  <c r="AB1109" i="1"/>
  <c r="AB1111" i="1" s="1"/>
  <c r="BB1112" i="1"/>
  <c r="BB1116" i="1" s="1"/>
  <c r="AL1112" i="1"/>
  <c r="V1112" i="1"/>
  <c r="V1116" i="1" s="1"/>
  <c r="F1112" i="1"/>
  <c r="C1141" i="1"/>
  <c r="AN1143" i="1"/>
  <c r="AN1141" i="1" s="1"/>
  <c r="X1143" i="1"/>
  <c r="X1141" i="1" s="1"/>
  <c r="H1143" i="1"/>
  <c r="H1141" i="1" s="1"/>
  <c r="Q1109" i="1"/>
  <c r="Q1111" i="1" s="1"/>
  <c r="AY776" i="1"/>
  <c r="AM776" i="1"/>
  <c r="AU776" i="1"/>
  <c r="W653" i="1"/>
  <c r="BB1121" i="1"/>
  <c r="AT1121" i="1"/>
  <c r="AL1121" i="1"/>
  <c r="AD1121" i="1"/>
  <c r="V1121" i="1"/>
  <c r="N1121" i="1"/>
  <c r="F1121" i="1"/>
  <c r="W1138" i="1"/>
  <c r="W1136" i="1" s="1"/>
  <c r="W1121" i="1" s="1"/>
  <c r="AW1148" i="1"/>
  <c r="AW1155" i="1" s="1"/>
  <c r="AG1148" i="1"/>
  <c r="AG1155" i="1" s="1"/>
  <c r="Q1148" i="1"/>
  <c r="Q1155" i="1" s="1"/>
  <c r="U1109" i="1"/>
  <c r="U1111" i="1" s="1"/>
  <c r="AP1109" i="1"/>
  <c r="AU1141" i="1"/>
  <c r="AW1141" i="1"/>
  <c r="AB1141" i="1"/>
  <c r="C1125" i="1"/>
  <c r="C1122" i="1" s="1"/>
  <c r="AV1148" i="1"/>
  <c r="AV1155" i="1" s="1"/>
  <c r="AN1121" i="1"/>
  <c r="AF1148" i="1"/>
  <c r="AF1155" i="1" s="1"/>
  <c r="P1148" i="1"/>
  <c r="P1155" i="1" s="1"/>
  <c r="AX1116" i="1"/>
  <c r="AH1116" i="1"/>
  <c r="R1116" i="1"/>
  <c r="AU1148" i="1"/>
  <c r="AU1155" i="1" s="1"/>
  <c r="O1148" i="1"/>
  <c r="O1155" i="1" s="1"/>
  <c r="AW1108" i="1"/>
  <c r="AW1116" i="1" s="1"/>
  <c r="AG1116" i="1"/>
  <c r="Q1116" i="1"/>
  <c r="AZ1116" i="1"/>
  <c r="T1116" i="1"/>
  <c r="AE402" i="1"/>
  <c r="AE1105" i="1" s="1"/>
  <c r="J1141" i="1"/>
  <c r="AV1116" i="1"/>
  <c r="P1116" i="1"/>
  <c r="AY1105" i="1"/>
  <c r="X1107" i="1"/>
  <c r="X1115" i="1" s="1"/>
  <c r="X1113" i="1"/>
  <c r="AI1105" i="1"/>
  <c r="R1113" i="1"/>
  <c r="R1107" i="1"/>
  <c r="R1115" i="1" s="1"/>
  <c r="AD1113" i="1"/>
  <c r="AD1107" i="1"/>
  <c r="AD1115" i="1" s="1"/>
  <c r="I1105" i="1"/>
  <c r="V1113" i="1"/>
  <c r="V1107" i="1"/>
  <c r="V1115" i="1" s="1"/>
  <c r="G1141" i="1"/>
  <c r="AB1143" i="1"/>
  <c r="L1143" i="1"/>
  <c r="L1141" i="1" s="1"/>
  <c r="AX1148" i="1"/>
  <c r="AX1155" i="1" s="1"/>
  <c r="Z1155" i="1"/>
  <c r="R1148" i="1"/>
  <c r="R1155" i="1" s="1"/>
  <c r="C1138" i="1"/>
  <c r="C1136" i="1" s="1"/>
  <c r="AG1141" i="1"/>
  <c r="AN1155" i="1"/>
  <c r="X1121" i="1"/>
  <c r="AL1116" i="1"/>
  <c r="F1116" i="1"/>
  <c r="S1143" i="1"/>
  <c r="S1141" i="1" s="1"/>
  <c r="BA1116" i="1"/>
  <c r="U1116" i="1"/>
  <c r="AB1116" i="1"/>
  <c r="AU1125" i="1"/>
  <c r="AU1122" i="1" s="1"/>
  <c r="AU1121" i="1" s="1"/>
  <c r="E1143" i="1"/>
  <c r="E1141" i="1" s="1"/>
  <c r="AY1141" i="1"/>
  <c r="AM1141" i="1"/>
  <c r="AS1136" i="1"/>
  <c r="AC1136" i="1"/>
  <c r="M1136" i="1"/>
  <c r="AZ1143" i="1"/>
  <c r="AZ1141" i="1" s="1"/>
  <c r="AJ1143" i="1"/>
  <c r="AJ1141" i="1" s="1"/>
  <c r="T1143" i="1"/>
  <c r="T1141" i="1" s="1"/>
  <c r="D1143" i="1"/>
  <c r="D1141" i="1" s="1"/>
  <c r="G653" i="1"/>
  <c r="G1112" i="1" s="1"/>
  <c r="AQ1125" i="1"/>
  <c r="AQ1122" i="1" s="1"/>
  <c r="AQ1121" i="1" s="1"/>
  <c r="BB1148" i="1"/>
  <c r="BB1155" i="1" s="1"/>
  <c r="AT1148" i="1"/>
  <c r="AT1155" i="1" s="1"/>
  <c r="AL1148" i="1"/>
  <c r="AL1155" i="1" s="1"/>
  <c r="AD1148" i="1"/>
  <c r="AD1155" i="1" s="1"/>
  <c r="V1148" i="1"/>
  <c r="V1155" i="1" s="1"/>
  <c r="N1148" i="1"/>
  <c r="N1155" i="1" s="1"/>
  <c r="F1148" i="1"/>
  <c r="F1155" i="1" s="1"/>
  <c r="L1112" i="1"/>
  <c r="L1116" i="1" s="1"/>
  <c r="AY1138" i="1"/>
  <c r="AY1136" i="1" s="1"/>
  <c r="S1138" i="1"/>
  <c r="S1136" i="1" s="1"/>
  <c r="BA1121" i="1"/>
  <c r="AS1121" i="1"/>
  <c r="AK1121" i="1"/>
  <c r="AC1121" i="1"/>
  <c r="U1121" i="1"/>
  <c r="M1121" i="1"/>
  <c r="E1121" i="1"/>
  <c r="E1109" i="1"/>
  <c r="AR1141" i="1"/>
  <c r="AY1125" i="1"/>
  <c r="AY1122" i="1" s="1"/>
  <c r="AY1121" i="1" s="1"/>
  <c r="AZ1122" i="1"/>
  <c r="AZ1121" i="1" s="1"/>
  <c r="AJ1121" i="1"/>
  <c r="AB1122" i="1"/>
  <c r="AB1121" i="1" s="1"/>
  <c r="T1122" i="1"/>
  <c r="T1121" i="1" s="1"/>
  <c r="D1121" i="1"/>
  <c r="AT1116" i="1"/>
  <c r="AD1116" i="1"/>
  <c r="N1116" i="1"/>
  <c r="AA776" i="1"/>
  <c r="AE776" i="1"/>
  <c r="AI1148" i="1"/>
  <c r="AI1155" i="1" s="1"/>
  <c r="AS1116" i="1"/>
  <c r="AC1116" i="1"/>
  <c r="M1116" i="1"/>
  <c r="AR1116" i="1"/>
  <c r="AM1136" i="1"/>
  <c r="AM1121" i="1" s="1"/>
  <c r="G1136" i="1"/>
  <c r="O402" i="1"/>
  <c r="O1105" i="1" s="1"/>
  <c r="AP1141" i="1"/>
  <c r="AE1125" i="1"/>
  <c r="AE1122" i="1" s="1"/>
  <c r="AE1121" i="1" s="1"/>
  <c r="AN1116" i="1"/>
  <c r="H1116" i="1"/>
  <c r="C1105" i="1"/>
  <c r="H1107" i="1"/>
  <c r="H1115" i="1" s="1"/>
  <c r="H1113" i="1"/>
  <c r="AQ1108" i="1"/>
  <c r="AQ1116" i="1" s="1"/>
  <c r="AB1107" i="1"/>
  <c r="AB1115" i="1" s="1"/>
  <c r="AB1113" i="1"/>
  <c r="S1105" i="1"/>
  <c r="M1113" i="1"/>
  <c r="M1107" i="1"/>
  <c r="M1115" i="1" s="1"/>
  <c r="AQ1105" i="1"/>
  <c r="AM1105" i="1"/>
  <c r="AT1113" i="1"/>
  <c r="AT1107" i="1"/>
  <c r="AT1115" i="1" s="1"/>
  <c r="Y1105" i="1"/>
  <c r="F1113" i="1"/>
  <c r="F1107" i="1"/>
  <c r="F1115" i="1" s="1"/>
  <c r="Z1113" i="1"/>
  <c r="AI1141" i="1"/>
  <c r="W1141" i="1"/>
  <c r="AO1136" i="1"/>
  <c r="AO1121" i="1" s="1"/>
  <c r="Y1136" i="1"/>
  <c r="Y1121" i="1" s="1"/>
  <c r="I1136" i="1"/>
  <c r="AV1143" i="1"/>
  <c r="AV1141" i="1" s="1"/>
  <c r="AF1143" i="1"/>
  <c r="AF1141" i="1" s="1"/>
  <c r="P1143" i="1"/>
  <c r="P1141" i="1" s="1"/>
  <c r="AR1136" i="1"/>
  <c r="AR1121" i="1" s="1"/>
  <c r="L1136" i="1"/>
  <c r="L1121" i="1" s="1"/>
  <c r="AI776" i="1"/>
  <c r="W776" i="1"/>
  <c r="AA1125" i="1"/>
  <c r="AA1122" i="1" s="1"/>
  <c r="AA1121" i="1" s="1"/>
  <c r="AX1121" i="1"/>
  <c r="AH1121" i="1"/>
  <c r="R1121" i="1"/>
  <c r="AM1138" i="1"/>
  <c r="AM1148" i="1" s="1"/>
  <c r="AM1155" i="1" s="1"/>
  <c r="BA1148" i="1"/>
  <c r="BA1155" i="1" s="1"/>
  <c r="AK1148" i="1"/>
  <c r="AK1155" i="1" s="1"/>
  <c r="U1148" i="1"/>
  <c r="U1155" i="1" s="1"/>
  <c r="E1148" i="1"/>
  <c r="E1155" i="1" s="1"/>
  <c r="O1141" i="1"/>
  <c r="Q1141" i="1"/>
  <c r="D1155" i="1"/>
  <c r="AP1116" i="1"/>
  <c r="Z1116" i="1"/>
  <c r="J1116" i="1"/>
  <c r="AE1143" i="1"/>
  <c r="AE1141" i="1" s="1"/>
  <c r="AQ1148" i="1"/>
  <c r="AQ1155" i="1" s="1"/>
  <c r="AA1148" i="1"/>
  <c r="AA1155" i="1" s="1"/>
  <c r="K1148" i="1"/>
  <c r="K1155" i="1" s="1"/>
  <c r="AO1108" i="1"/>
  <c r="AO1116" i="1" s="1"/>
  <c r="AJ1116" i="1"/>
  <c r="D1116" i="1"/>
  <c r="G1105" i="1"/>
  <c r="AA46" i="1"/>
  <c r="AA1105" i="1" s="1"/>
  <c r="W1105" i="1"/>
  <c r="AU1105" i="1"/>
  <c r="K1105" i="1"/>
  <c r="AX1113" i="1"/>
  <c r="AX1107" i="1"/>
  <c r="AX1115" i="1" s="1"/>
  <c r="BB1113" i="1"/>
  <c r="BB1107" i="1"/>
  <c r="BB1115" i="1" s="1"/>
  <c r="Z1115" i="1"/>
  <c r="O1113" i="1" l="1"/>
  <c r="O1107" i="1"/>
  <c r="O1115" i="1" s="1"/>
  <c r="AE1107" i="1"/>
  <c r="AE1115" i="1" s="1"/>
  <c r="AA1113" i="1"/>
  <c r="AA1107" i="1"/>
  <c r="W1112" i="1"/>
  <c r="W1116" i="1" s="1"/>
  <c r="W1109" i="1"/>
  <c r="W1111" i="1" s="1"/>
  <c r="AY1113" i="1"/>
  <c r="AY1107" i="1"/>
  <c r="AF1107" i="1"/>
  <c r="AF1115" i="1" s="1"/>
  <c r="AF1113" i="1"/>
  <c r="AI1109" i="1"/>
  <c r="AI1111" i="1" s="1"/>
  <c r="AI1112" i="1"/>
  <c r="AU1112" i="1"/>
  <c r="AU1116" i="1" s="1"/>
  <c r="AU1109" i="1"/>
  <c r="AU1111" i="1" s="1"/>
  <c r="S1121" i="1"/>
  <c r="AC1115" i="1"/>
  <c r="C1148" i="1"/>
  <c r="C1155" i="1" s="1"/>
  <c r="G1109" i="1"/>
  <c r="G1111" i="1" s="1"/>
  <c r="AA1109" i="1"/>
  <c r="AA1111" i="1" s="1"/>
  <c r="AA1112" i="1"/>
  <c r="AA1108" i="1"/>
  <c r="AA1116" i="1" s="1"/>
  <c r="G1116" i="1"/>
  <c r="G1107" i="1"/>
  <c r="G1115" i="1" s="1"/>
  <c r="AU1113" i="1"/>
  <c r="AU1107" i="1"/>
  <c r="AM1107" i="1"/>
  <c r="S1113" i="1"/>
  <c r="S1107" i="1"/>
  <c r="S1115" i="1" s="1"/>
  <c r="E1111" i="1"/>
  <c r="E1115" i="1" s="1"/>
  <c r="E1113" i="1"/>
  <c r="AM1112" i="1"/>
  <c r="AM1116" i="1" s="1"/>
  <c r="AM1109" i="1"/>
  <c r="AM1111" i="1" s="1"/>
  <c r="AC1113" i="1"/>
  <c r="W1148" i="1"/>
  <c r="W1155" i="1" s="1"/>
  <c r="U1115" i="1"/>
  <c r="C1113" i="1"/>
  <c r="C1107" i="1"/>
  <c r="C1115" i="1" s="1"/>
  <c r="AI1113" i="1"/>
  <c r="AI1107" i="1"/>
  <c r="AI1115" i="1" s="1"/>
  <c r="Q1113" i="1"/>
  <c r="K1113" i="1"/>
  <c r="K1107" i="1"/>
  <c r="K1115" i="1" s="1"/>
  <c r="W1107" i="1"/>
  <c r="Y1113" i="1"/>
  <c r="Y1107" i="1"/>
  <c r="Y1115" i="1" s="1"/>
  <c r="AQ1113" i="1"/>
  <c r="AQ1107" i="1"/>
  <c r="AQ1115" i="1" s="1"/>
  <c r="AE1109" i="1"/>
  <c r="AE1111" i="1" s="1"/>
  <c r="AE1112" i="1"/>
  <c r="I1113" i="1"/>
  <c r="I1107" i="1"/>
  <c r="I1115" i="1" s="1"/>
  <c r="C1121" i="1"/>
  <c r="AP1111" i="1"/>
  <c r="AP1115" i="1" s="1"/>
  <c r="AP1113" i="1"/>
  <c r="AY1109" i="1"/>
  <c r="AY1111" i="1" s="1"/>
  <c r="AY1112" i="1"/>
  <c r="AY1116" i="1" s="1"/>
  <c r="AE1108" i="1"/>
  <c r="AE1116" i="1" s="1"/>
  <c r="AW1115" i="1"/>
  <c r="AI1116" i="1"/>
  <c r="Q1115" i="1"/>
  <c r="AY1148" i="1"/>
  <c r="AY1155" i="1" s="1"/>
  <c r="U1113" i="1"/>
  <c r="AM1115" i="1" l="1"/>
  <c r="AE1113" i="1"/>
  <c r="W1115" i="1"/>
  <c r="AM1113" i="1"/>
  <c r="G1113" i="1"/>
  <c r="AY1115" i="1"/>
  <c r="AA1115" i="1"/>
  <c r="W1113" i="1"/>
  <c r="AU1115" i="1"/>
</calcChain>
</file>

<file path=xl/sharedStrings.xml><?xml version="1.0" encoding="utf-8"?>
<sst xmlns="http://schemas.openxmlformats.org/spreadsheetml/2006/main" count="2461" uniqueCount="1648">
  <si>
    <t>Execução Orçamental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</si>
  <si>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</si>
  <si>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</si>
  <si>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</si>
  <si>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</si>
  <si>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</si>
  <si>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</si>
  <si>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</si>
  <si>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</si>
  <si>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</si>
  <si>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</si>
  <si>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</si>
  <si>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</si>
  <si>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de Gerência</t>
  </si>
  <si>
    <t>SFA</t>
  </si>
  <si>
    <t>Código</t>
  </si>
  <si>
    <t>Designação</t>
  </si>
  <si>
    <t>Total</t>
  </si>
  <si>
    <t>Novo (2015)</t>
  </si>
  <si>
    <t>TT (2012 a 2014)</t>
  </si>
  <si>
    <t>T (2011)</t>
  </si>
  <si>
    <t>R.01.00.00</t>
  </si>
  <si>
    <t>IMPOSTOS DIRECTOS</t>
  </si>
  <si>
    <t>R.01.01.00</t>
  </si>
  <si>
    <t>SOBRE O RENDIMENTO:</t>
  </si>
  <si>
    <t>R.01.01.01</t>
  </si>
  <si>
    <t>IMP.S/REND.PESS.SINGULARES (IRS)</t>
  </si>
  <si>
    <t>R.01.01.02</t>
  </si>
  <si>
    <t>IMP.S/REND.PESS.COLECTIVAS (IRC)</t>
  </si>
  <si>
    <t>R.01.02.00</t>
  </si>
  <si>
    <t>OUTROS:</t>
  </si>
  <si>
    <t>R.01.02.01</t>
  </si>
  <si>
    <t>IMPOSTO S/SUCESSOES E DOACOES</t>
  </si>
  <si>
    <t>R.01.02.02</t>
  </si>
  <si>
    <t>CONTRIBUICAO AUTARQUICA</t>
  </si>
  <si>
    <t>R.01.02.03</t>
  </si>
  <si>
    <t>IMPOSTO MUNICIPAL S/ VEICULOS</t>
  </si>
  <si>
    <t>R.01.02.04</t>
  </si>
  <si>
    <t>IMPOSTO MUNICIPAL DE SISA</t>
  </si>
  <si>
    <t>R.01.02.05</t>
  </si>
  <si>
    <t>DERRAMA</t>
  </si>
  <si>
    <t>R.01.02.06</t>
  </si>
  <si>
    <t>IMPOSTO USO, PORTE E DETENCAO ARMAS</t>
  </si>
  <si>
    <t>R.01.02.07</t>
  </si>
  <si>
    <t>IMPOSTOS ABOLIDOS</t>
  </si>
  <si>
    <t>R.01.02.99</t>
  </si>
  <si>
    <t>IMPOSTOS DIRECTOS DIVERSOS</t>
  </si>
  <si>
    <t>R.02.00.00</t>
  </si>
  <si>
    <t>IMPOSTOS INDIRECTOS:</t>
  </si>
  <si>
    <t>R.02.01.00</t>
  </si>
  <si>
    <t>SOBRE O CONSUMO:</t>
  </si>
  <si>
    <t>R.02.01.01</t>
  </si>
  <si>
    <t>IMPOSTO S/ PRODUTOS PETROLIFEROS (ISP)</t>
  </si>
  <si>
    <t>R.02.01.02</t>
  </si>
  <si>
    <t>IMPOSTO S/ VALOR ACRESCENTADO (IVA)</t>
  </si>
  <si>
    <t>R.02.01.03</t>
  </si>
  <si>
    <t>IMPOSTO AUTOMOVEL (IA)</t>
  </si>
  <si>
    <t>R.02.01.04</t>
  </si>
  <si>
    <t>IMPOSTO DE CONSUMO S/ TABACO</t>
  </si>
  <si>
    <t>R.02.01.05</t>
  </si>
  <si>
    <t>IMPOSTO S/ ALCOOL BEB. ALCOOL. (IABA)</t>
  </si>
  <si>
    <t>R.02.01.99</t>
  </si>
  <si>
    <t>IMPOSTOS DIVERSOS S/ CONSUMO</t>
  </si>
  <si>
    <t>R.02.02.00</t>
  </si>
  <si>
    <t>R.02.02.01</t>
  </si>
  <si>
    <t>LOTARIAS</t>
  </si>
  <si>
    <t>R.02.02.02</t>
  </si>
  <si>
    <t>IMPOSTO DE SELO</t>
  </si>
  <si>
    <t>R.02.02.03</t>
  </si>
  <si>
    <t>IMPOSTO DO JOGO</t>
  </si>
  <si>
    <t>R.02.02.04</t>
  </si>
  <si>
    <t>IMPOSTOS RODOVIARIOS</t>
  </si>
  <si>
    <t>R.02.02.05</t>
  </si>
  <si>
    <t>RESULTADOS EXPLORACAO APOSTAS MUTUAS</t>
  </si>
  <si>
    <t>R.02.02.06</t>
  </si>
  <si>
    <t>IMPOSTOS INDIRECTOS ESPECIFICOS AUTARQ. LOCAIS</t>
  </si>
  <si>
    <t>R.02.02.99</t>
  </si>
  <si>
    <t>IMPOSTOS INDIRECTOS DIVERSOS</t>
  </si>
  <si>
    <t>R.03.00.00</t>
  </si>
  <si>
    <t>CONTRIBUICOES PARA SEG. SOCIAL, CGA E ADSE:</t>
  </si>
  <si>
    <t>R.03.01.00</t>
  </si>
  <si>
    <t>SUBSISTEMA PREVIDENCIAL</t>
  </si>
  <si>
    <t>R.03.01.01</t>
  </si>
  <si>
    <t>QUOTIZACOES DOS TRABALHADORES</t>
  </si>
  <si>
    <t>R.03.01.02</t>
  </si>
  <si>
    <t>CONTRIBUICOES</t>
  </si>
  <si>
    <t>R.03.01.03</t>
  </si>
  <si>
    <t>CONTRIBUICOES POR POLITICAS ACTIVAS DE EMPREGO</t>
  </si>
  <si>
    <t>R.03.02.00</t>
  </si>
  <si>
    <t>REGIMES COMPLEMENTARES E ESPECIAIS</t>
  </si>
  <si>
    <t>R.03.02.01</t>
  </si>
  <si>
    <t>REGIMES ESPECIAIS</t>
  </si>
  <si>
    <t>R.03.02.02</t>
  </si>
  <si>
    <t>REGIMES COMPLEMENTARES</t>
  </si>
  <si>
    <t>R.03.03.00</t>
  </si>
  <si>
    <t>CAIXA GERAL DE APOSENTACOES E ADSE:</t>
  </si>
  <si>
    <t>R.03.03.01</t>
  </si>
  <si>
    <t>QUOTAS E COMPARTICIPACOES PARA A CGA</t>
  </si>
  <si>
    <t>R.03.03.02</t>
  </si>
  <si>
    <t>COMPARTICIPACOES PARA A ADSE</t>
  </si>
  <si>
    <t>R.03.03.99</t>
  </si>
  <si>
    <t>OUTROS</t>
  </si>
  <si>
    <t>R.03.12.00</t>
  </si>
  <si>
    <t>R.04.00.00</t>
  </si>
  <si>
    <t>TAXAS, MULTAS E OUTRAS PENALIDADES:</t>
  </si>
  <si>
    <t>R.04.01.00</t>
  </si>
  <si>
    <t>TAXAS:</t>
  </si>
  <si>
    <t>R.04.01.01</t>
  </si>
  <si>
    <t>TAXAS DE JUSTICA</t>
  </si>
  <si>
    <t>R.04.01.02</t>
  </si>
  <si>
    <t>TAXAS DE REGISTO DE NOTARIADO</t>
  </si>
  <si>
    <t>R.04.01.03</t>
  </si>
  <si>
    <t>TAXAS DE REGISTO PREDIAL</t>
  </si>
  <si>
    <t>R.04.01.04</t>
  </si>
  <si>
    <t>TAXAS DE REGISTO CIVIL</t>
  </si>
  <si>
    <t>R.04.01.05</t>
  </si>
  <si>
    <t>TAXAS DE REGISTO COMERCIAL</t>
  </si>
  <si>
    <t>R.04.01.06</t>
  </si>
  <si>
    <t>TAXAS FLORESTAIS</t>
  </si>
  <si>
    <t>R.04.01.07</t>
  </si>
  <si>
    <t>TAXAS VINICOLAS</t>
  </si>
  <si>
    <t>R.04.01.08</t>
  </si>
  <si>
    <t>TAXAS MODERADORAS</t>
  </si>
  <si>
    <t>R.04.01.09</t>
  </si>
  <si>
    <t>TAXAS S/ ESPECTACULOS E DIVERTIMENTOS</t>
  </si>
  <si>
    <t>R.04.01.10</t>
  </si>
  <si>
    <t>TAXAS S/ ENERGIA</t>
  </si>
  <si>
    <t>R.04.01.11</t>
  </si>
  <si>
    <t>TAXAS S/ GEOLOGIA E MINAS</t>
  </si>
  <si>
    <t>R.04.01.12</t>
  </si>
  <si>
    <t>TAXAS S/ COMERCIALIZACAO E ABATE DE GADO</t>
  </si>
  <si>
    <t>R.04.01.13</t>
  </si>
  <si>
    <t>TAXAS DE PORTOS</t>
  </si>
  <si>
    <t>R.04.01.14</t>
  </si>
  <si>
    <t>TAXAS S/ OPERACOES DE BOLSA</t>
  </si>
  <si>
    <t>R.04.01.15</t>
  </si>
  <si>
    <t>TAXAS S/ CONTROLO METROLOGICO E DE QUALIDADE</t>
  </si>
  <si>
    <t>R.04.01.16</t>
  </si>
  <si>
    <t>TAXAS S/ FISCALIZACAO DE ACTIV. COMERCIAIS E INDUSTRIAIS</t>
  </si>
  <si>
    <t>R.04.01.17</t>
  </si>
  <si>
    <t>TAXAS S/ LICENCIAMENTOS DIV. CONCEDIDOS A EMPRESAS</t>
  </si>
  <si>
    <t>R.04.01.18</t>
  </si>
  <si>
    <t>TAXAS S/ VALOR DE ADJUDICACAO DE OBRAS PUBLICAS</t>
  </si>
  <si>
    <t>R.04.01.19</t>
  </si>
  <si>
    <t>ADICIONAIS</t>
  </si>
  <si>
    <t>R.04.01.20</t>
  </si>
  <si>
    <t>EMOLUMENTOS CONSULARES</t>
  </si>
  <si>
    <t>R.04.01.21</t>
  </si>
  <si>
    <t>PORTAGENS</t>
  </si>
  <si>
    <t>R.04.01.22</t>
  </si>
  <si>
    <t>PROPINAS</t>
  </si>
  <si>
    <t>R.04.01.23</t>
  </si>
  <si>
    <t>TAXAS ESPECIFICAS DAS AUTARQUIAS LOCAIS</t>
  </si>
  <si>
    <t>R.04.01.99</t>
  </si>
  <si>
    <t>TAXAS DIVERSAS</t>
  </si>
  <si>
    <t>R.04.02.00</t>
  </si>
  <si>
    <t>MULTAS E OUTRAS PENALIDADES:</t>
  </si>
  <si>
    <t>R.04.02.01</t>
  </si>
  <si>
    <t>JUROS DE MORA</t>
  </si>
  <si>
    <t>R.04.02.02</t>
  </si>
  <si>
    <t>JUROS COMPENSATORIOS</t>
  </si>
  <si>
    <t>R.04.02.03</t>
  </si>
  <si>
    <t>MULTAS E COIMAS P/ INFRACCOES CODIGO ESTRADA E RESTANTE LEGISLACAO</t>
  </si>
  <si>
    <t>R.04.02.04</t>
  </si>
  <si>
    <t>COIMAS E PENALIDADES POR CONTRA-ORDENACOES</t>
  </si>
  <si>
    <t>R.04.02.99</t>
  </si>
  <si>
    <t>MULTAS E PENALIDADES DIVERSAS</t>
  </si>
  <si>
    <t>R.05.00.00</t>
  </si>
  <si>
    <t>RENDIMENTOS DA PROPRIEDADE:</t>
  </si>
  <si>
    <t>R.05.01.00</t>
  </si>
  <si>
    <t>JUROS - SOC. E QUASE SOC. NAO FINANCEIRAS:</t>
  </si>
  <si>
    <t>R.05.01.01</t>
  </si>
  <si>
    <t>PUBLICAS</t>
  </si>
  <si>
    <t>R.05.01.02</t>
  </si>
  <si>
    <t>PRIVADAS</t>
  </si>
  <si>
    <t>R.05.02.00</t>
  </si>
  <si>
    <t>JUROS - SOCIEDADES FINANCEIRAS</t>
  </si>
  <si>
    <t>R.05.02.01</t>
  </si>
  <si>
    <t>BANCOS E OUTRAS INSTITUICOES FINANCEIRAS</t>
  </si>
  <si>
    <t>R.05.02.02</t>
  </si>
  <si>
    <t>COMPANHIAS DE SEGUROS E FUNDOS DE PENSOES</t>
  </si>
  <si>
    <t>R.05.03.00</t>
  </si>
  <si>
    <t>JUROS - ADMINISTRACOES PUBLICAS:</t>
  </si>
  <si>
    <t>R.05.03.01</t>
  </si>
  <si>
    <t>ADMINISTRACAO CENTRAL - ESTADO</t>
  </si>
  <si>
    <t>R.05.03.02</t>
  </si>
  <si>
    <t>ADMINISTRACAO CENTRAL - SFA</t>
  </si>
  <si>
    <t>R.05.03.03</t>
  </si>
  <si>
    <t>ADMINISTRACAO REGIONAL</t>
  </si>
  <si>
    <t>R.05.03.04</t>
  </si>
  <si>
    <t>ADMINISTRACAO LOCAL - CONTINENTE</t>
  </si>
  <si>
    <t>R.05.03.05</t>
  </si>
  <si>
    <t>ADMINISTRACAO LOCAL - REGIOES AUTONOMAS</t>
  </si>
  <si>
    <t>R.05.03.06</t>
  </si>
  <si>
    <t>SEGURANCA SOCIAL</t>
  </si>
  <si>
    <t>R.05.04.00</t>
  </si>
  <si>
    <t>JUROS - INSTITUICOES S/FINS LUCRATIVOS</t>
  </si>
  <si>
    <t>R.05.05.00</t>
  </si>
  <si>
    <t>JUROS - FAMILIAS</t>
  </si>
  <si>
    <t>R.05.06.00</t>
  </si>
  <si>
    <t>JUROS - RESTO DO MUNDO:</t>
  </si>
  <si>
    <t>R.05.06.01</t>
  </si>
  <si>
    <t>UNIAO EUROPEIA - INSTITUICOES</t>
  </si>
  <si>
    <t>R.05.06.02</t>
  </si>
  <si>
    <t>UNIAO EUROPEIA - PAISES MEMBROS</t>
  </si>
  <si>
    <t>R.05.06.03</t>
  </si>
  <si>
    <t>PAISES TERCEIROS E ORGANIZACOES INTERNACIONAIS</t>
  </si>
  <si>
    <t>R.05.07.00</t>
  </si>
  <si>
    <t>DIVID. E PARTICIP.  LUCROS DE SOC. E QUASE SOC. NAO FINANCEIRAS</t>
  </si>
  <si>
    <t>R.05.08.00</t>
  </si>
  <si>
    <t>DIVIDENDOS E PARTICIPACOES LUCROS DE SOC. FINANCEIRAS</t>
  </si>
  <si>
    <t>R.05.09.00</t>
  </si>
  <si>
    <t>PARTICIPACOES NOS LUCROS DE ADMINISTRACOES PUBLICAS</t>
  </si>
  <si>
    <t>R.05.10.00</t>
  </si>
  <si>
    <t>RENDAS :</t>
  </si>
  <si>
    <t>R.05.10.01</t>
  </si>
  <si>
    <t>TERRENOS</t>
  </si>
  <si>
    <t>R.05.10.02</t>
  </si>
  <si>
    <t>ACTIVOS NO SUBSOLO</t>
  </si>
  <si>
    <t>R.05.10.03</t>
  </si>
  <si>
    <t>HABITACOES</t>
  </si>
  <si>
    <t>R.05.10.04</t>
  </si>
  <si>
    <t>EDIFICIOS</t>
  </si>
  <si>
    <t>R.05.10.05</t>
  </si>
  <si>
    <t>BENS DE DOMINIO PUBLICO</t>
  </si>
  <si>
    <t>R.05.10.99</t>
  </si>
  <si>
    <t>R.05.11.00</t>
  </si>
  <si>
    <t>ACTIVOS INCORPOREOS:</t>
  </si>
  <si>
    <t>R.06.00.00</t>
  </si>
  <si>
    <t>TRANSFERENCIAS CORRENTES:</t>
  </si>
  <si>
    <t>R.06.01.00</t>
  </si>
  <si>
    <t>SOCIEDADES E QUASE SOC. NAO FINANCEIRAS:</t>
  </si>
  <si>
    <t>R.06.01.01</t>
  </si>
  <si>
    <t>R.06.01.02</t>
  </si>
  <si>
    <t>R.06.02.00</t>
  </si>
  <si>
    <t>SOCIEDADES FINANCEIRAS:</t>
  </si>
  <si>
    <t>R.06.02.01</t>
  </si>
  <si>
    <t>R.06.02.02</t>
  </si>
  <si>
    <t>R.06.03.00</t>
  </si>
  <si>
    <t>ADMINISTRACAO CENTRAL:</t>
  </si>
  <si>
    <t>R.06.03.01</t>
  </si>
  <si>
    <t>ESTADO</t>
  </si>
  <si>
    <t>R.06.03.02</t>
  </si>
  <si>
    <t>ESTADO - SUBSIST. DE PROTECCAO SOCIAL DE CIDADANIA - REGIME DE SOLIDARIED.</t>
  </si>
  <si>
    <t>R.06.03.03</t>
  </si>
  <si>
    <t>ESTADO - SUBSISTEMA DE PROTECCAO SOCIAL DE CIDADANIA - ACCAO SOCIAL</t>
  </si>
  <si>
    <t>R.06.03.04</t>
  </si>
  <si>
    <t>ESTADO - SUBSIST. DE PROT.A FAMILIA E POLIT. ACTIVAS DE EMP. E FORM. PROF</t>
  </si>
  <si>
    <t>R.06.03.05</t>
  </si>
  <si>
    <t>ESTADO - PARTICIPACAO PORTUGUESA EM PROJECTOS CO-FINANCIADOS</t>
  </si>
  <si>
    <t>R.06.03.06</t>
  </si>
  <si>
    <t>ESTADO - PARTICIPACAO COMUNITARIA EM PROJECTOS CO-FINANCIADOS</t>
  </si>
  <si>
    <t>R.06.03.07</t>
  </si>
  <si>
    <t>SERVICOS E FUNDOS AUTONOMOS</t>
  </si>
  <si>
    <t>R.06.03.08</t>
  </si>
  <si>
    <t>SER.FUND. AUT. - SUBSIST. DE PROTECCAO SOCIAL DE CIDADANIA - ACCAO SOCIAL</t>
  </si>
  <si>
    <t>R.06.03.09</t>
  </si>
  <si>
    <t>SER.FUND. AUT. - SUBSIST. DE PROT.A FAM. E POLIT. ACTIVAS DE EMP. E FORM. PROF.</t>
  </si>
  <si>
    <t>R.06.03.10</t>
  </si>
  <si>
    <t>SFA - PARTICIPACAO PORTUGUESA EM PROJECTOS CO-FINANCIADOS</t>
  </si>
  <si>
    <t>R.06.03.11</t>
  </si>
  <si>
    <t>SFA - PARTICIPACAO COMUNITARIA EM PROJECTOS CO-FINANCIADOS</t>
  </si>
  <si>
    <t>R.06.04.00</t>
  </si>
  <si>
    <t>ADMINISTRACAO REGIONAL:</t>
  </si>
  <si>
    <t>R.06.04.01</t>
  </si>
  <si>
    <t>REGIAO AUTONOMA DOS ACORES</t>
  </si>
  <si>
    <t>R.06.04.02</t>
  </si>
  <si>
    <t>REGIAO AUTONOMA DA MADEIRA</t>
  </si>
  <si>
    <t>R.06.04.03</t>
  </si>
  <si>
    <t>R.06.05.00</t>
  </si>
  <si>
    <t>ADMINISTRACAO LOCAL:</t>
  </si>
  <si>
    <t>R.06.05.01</t>
  </si>
  <si>
    <t>CONTINENTE</t>
  </si>
  <si>
    <t>R.06.05.02</t>
  </si>
  <si>
    <t>R.06.05.03</t>
  </si>
  <si>
    <t>R.06.06.00</t>
  </si>
  <si>
    <t>SEGURANCA SOCIAL:</t>
  </si>
  <si>
    <t>R.06.06.01</t>
  </si>
  <si>
    <t>SISTEMA DE SOLIDARIEDADE E SEGURANCA SOCIAL</t>
  </si>
  <si>
    <t>R.06.06.02</t>
  </si>
  <si>
    <t>PARTICIPACAO PORTUGUESA EM PROJECTOS CO-FINANCIADOS</t>
  </si>
  <si>
    <t>R.06.06.03</t>
  </si>
  <si>
    <t>FINANCIAMENTO COMUNITARIO EM PROJECTOS CO-FINANCIADOS</t>
  </si>
  <si>
    <t>R.06.06.04</t>
  </si>
  <si>
    <t>OUTRAS TRANSFERENCIAS</t>
  </si>
  <si>
    <t>R.06.07.00</t>
  </si>
  <si>
    <t>INSTITUICOES S/FINS LUCRATIVOS:</t>
  </si>
  <si>
    <t>R.06.07.01</t>
  </si>
  <si>
    <t>INSTITUICOES S/ FINS LUCRATIVOS</t>
  </si>
  <si>
    <t>R.06.08.00</t>
  </si>
  <si>
    <t>FAMILIAS:</t>
  </si>
  <si>
    <t>R.06.08.01</t>
  </si>
  <si>
    <t>FAMILIAS</t>
  </si>
  <si>
    <t>R.06.09.00</t>
  </si>
  <si>
    <t>RESTO DO MUNDO:</t>
  </si>
  <si>
    <t>R.06.09.01</t>
  </si>
  <si>
    <t>R.06.09.02</t>
  </si>
  <si>
    <t>UNIAO EUROPEIA - INSTITUICOES - SUBSIST. DE PROTECCAO SOCIAL DE CIDADANIA</t>
  </si>
  <si>
    <t>R.06.09.03</t>
  </si>
  <si>
    <t>UE - INSTIT. - SUBSIST. DE PROT.A FAMILIA E POLIT. ACTIVAS DE EMP. E FORM. PROF.</t>
  </si>
  <si>
    <t>R.06.09.04</t>
  </si>
  <si>
    <t>R.06.09.05</t>
  </si>
  <si>
    <t>R.06.09.06</t>
  </si>
  <si>
    <t>PAISES TERCEIROS E ORG. INTERN. - SUBSIST. DE PROTEC. SOCIAL DE CIDADAOS</t>
  </si>
  <si>
    <t>R.07.00.00</t>
  </si>
  <si>
    <t>VENDA DE BENS E SERVICOS CORRENTES:</t>
  </si>
  <si>
    <t>R.07.01.00</t>
  </si>
  <si>
    <t>VENDA DE BENS:</t>
  </si>
  <si>
    <t>R.07.01.01</t>
  </si>
  <si>
    <t>MATERIAL DE ESCRITORIO</t>
  </si>
  <si>
    <t>R.07.01.02</t>
  </si>
  <si>
    <t>LIVROS E DOCUMENTACAO TECNICA</t>
  </si>
  <si>
    <t>R.07.01.03</t>
  </si>
  <si>
    <t>PUBLICACOES E IMPRESSOS</t>
  </si>
  <si>
    <t>R.07.01.04</t>
  </si>
  <si>
    <t>FARDAMENTOS E ARTIGOS PESSOAIS</t>
  </si>
  <si>
    <t>R.07.01.05</t>
  </si>
  <si>
    <t>BENS INUTILIZADOS</t>
  </si>
  <si>
    <t>R.07.01.06</t>
  </si>
  <si>
    <t>PRODUTOS AGRICOLAS E PECUARIOS</t>
  </si>
  <si>
    <t>R.07.01.07</t>
  </si>
  <si>
    <t>PRODUTOS ALIMENTARES E BEBIDAS</t>
  </si>
  <si>
    <t>R.07.01.08</t>
  </si>
  <si>
    <t>MERCADORIAS</t>
  </si>
  <si>
    <t>R.07.01.09</t>
  </si>
  <si>
    <t>MATERIAS DE CONSUMO</t>
  </si>
  <si>
    <t>R.07.01.10</t>
  </si>
  <si>
    <t>DESPERDICIOS, RESIDUOS E REFUGOS</t>
  </si>
  <si>
    <t>R.07.01.11</t>
  </si>
  <si>
    <t>PRODUTOS ACABADOS E INTERMEDIOS</t>
  </si>
  <si>
    <t>R.07.01.99</t>
  </si>
  <si>
    <t>R.07.02.00</t>
  </si>
  <si>
    <t>SERVICOS:</t>
  </si>
  <si>
    <t>R.07.02.01</t>
  </si>
  <si>
    <t>ALUGUER DE ESPACOS E EQUIPAMENTOS</t>
  </si>
  <si>
    <t>R.07.02.02</t>
  </si>
  <si>
    <t>ESTUDOS, PARECERES, PROJECTOS E CONSULTADORIA</t>
  </si>
  <si>
    <t>R.07.02.03</t>
  </si>
  <si>
    <t>VISTORIAS E ENSAIOS</t>
  </si>
  <si>
    <t>R.07.02.04</t>
  </si>
  <si>
    <t>SERVICOS DE LABORATORIOS</t>
  </si>
  <si>
    <t>R.07.02.05</t>
  </si>
  <si>
    <t>ACTIVIDADES DE SAUDE</t>
  </si>
  <si>
    <t>R.07.02.06</t>
  </si>
  <si>
    <t>REPARACOES</t>
  </si>
  <si>
    <t>R.07.02.07</t>
  </si>
  <si>
    <t>ALIMENTACAO E ALOJAMENTO</t>
  </si>
  <si>
    <t>R.07.02.08</t>
  </si>
  <si>
    <t>SERVICOS SOCIAIS, RECREATIVOS, CULTURAIS E DESPORTO</t>
  </si>
  <si>
    <t>R.07.02.09</t>
  </si>
  <si>
    <t>SERVICOS ESPECIFICOS DAS  AUTARQUIAS</t>
  </si>
  <si>
    <t>R.07.02.99</t>
  </si>
  <si>
    <t>R.07.03.00</t>
  </si>
  <si>
    <t>RENDAS:</t>
  </si>
  <si>
    <t>R.07.03.01</t>
  </si>
  <si>
    <t>R.07.03.02</t>
  </si>
  <si>
    <t>R.07.03.99</t>
  </si>
  <si>
    <t>OUTRAS</t>
  </si>
  <si>
    <t>R.08.00.00</t>
  </si>
  <si>
    <t>OUTRAS RECEITAS CORRENTES:</t>
  </si>
  <si>
    <t>R.08.01.00</t>
  </si>
  <si>
    <t>R.08.01.01</t>
  </si>
  <si>
    <t>PREMIOS, TAXAS POR GARANTIAS DE RISCO E DIFERENCAS DE CAMBIO</t>
  </si>
  <si>
    <t>R.08.01.02</t>
  </si>
  <si>
    <t>PRODUTO DA VENDA DE VALORES DESAMOEDADOS</t>
  </si>
  <si>
    <t>R.08.01.03</t>
  </si>
  <si>
    <t>LUCROS DE AMOEDACAO</t>
  </si>
  <si>
    <t>R.08.01.99</t>
  </si>
  <si>
    <t>R.09.00.00</t>
  </si>
  <si>
    <t>VENDA DE BENS DE INVESTIMENTO:</t>
  </si>
  <si>
    <t>R.09.01.00</t>
  </si>
  <si>
    <t>TERRENOS:</t>
  </si>
  <si>
    <t>R.09.01.01</t>
  </si>
  <si>
    <t>SOCIEDADES E QUASE SOC. NAO FINANCEIRAS</t>
  </si>
  <si>
    <t>R.09.01.02</t>
  </si>
  <si>
    <t>SOCIEDADES FINANCEIRAS</t>
  </si>
  <si>
    <t>R.09.01.03</t>
  </si>
  <si>
    <t>ADM. PUBLICAS - ADM. CENTRAL - ESTADO</t>
  </si>
  <si>
    <t>R.09.01.04</t>
  </si>
  <si>
    <t>ADM. PUBLICAS - ADM. CENTRAL - SFA</t>
  </si>
  <si>
    <t>R.09.01.05</t>
  </si>
  <si>
    <t>ADM. PUBLICAS - ADM. REGIONAL</t>
  </si>
  <si>
    <t>R.09.01.06</t>
  </si>
  <si>
    <t>ADM. PUBLICAS - ADM. LOCAL - CONTINENTE</t>
  </si>
  <si>
    <t>R.09.01.07</t>
  </si>
  <si>
    <t>ADM. PUBLICAS - ADM. LOCAL - REGIOES AUTONOMAS</t>
  </si>
  <si>
    <t>R.09.01.08</t>
  </si>
  <si>
    <t>ADM. PUBLICAS - SEGURANCA SOCIAL</t>
  </si>
  <si>
    <t>R.09.01.09</t>
  </si>
  <si>
    <t>INSTITUICOES S/FINS LUCRATIVOS</t>
  </si>
  <si>
    <t>R.09.01.10</t>
  </si>
  <si>
    <t>R.09.01.11</t>
  </si>
  <si>
    <t>RESTO DO MUNDO - UNIAO EUROPEIA</t>
  </si>
  <si>
    <t>R.09.01.12</t>
  </si>
  <si>
    <t>RESTO DO MUNDO - PAISES TERCEIROS E ORGANIZACOES INTERNACIONAIS</t>
  </si>
  <si>
    <t>R.09.02.00</t>
  </si>
  <si>
    <t>HABITACOES:</t>
  </si>
  <si>
    <t>R.09.02.01</t>
  </si>
  <si>
    <t>R.09.02.02</t>
  </si>
  <si>
    <t>R.09.02.03</t>
  </si>
  <si>
    <t>R.09.02.04</t>
  </si>
  <si>
    <t>R.09.02.05</t>
  </si>
  <si>
    <t>R.09.02.06</t>
  </si>
  <si>
    <t>R.09.02.07</t>
  </si>
  <si>
    <t>R.09.02.08</t>
  </si>
  <si>
    <t>R.09.02.09</t>
  </si>
  <si>
    <t>R.09.02.10</t>
  </si>
  <si>
    <t>R.09.02.11</t>
  </si>
  <si>
    <t>R.09.02.12</t>
  </si>
  <si>
    <t>R.09.03.00</t>
  </si>
  <si>
    <t>EDIFICIOS:</t>
  </si>
  <si>
    <t>R.09.03.01</t>
  </si>
  <si>
    <t>R.09.03.02</t>
  </si>
  <si>
    <t>R.09.03.03</t>
  </si>
  <si>
    <t>R.09.03.04</t>
  </si>
  <si>
    <t>R.09.03.05</t>
  </si>
  <si>
    <t>R.09.03.06</t>
  </si>
  <si>
    <t>R.09.03.07</t>
  </si>
  <si>
    <t>R.09.03.08</t>
  </si>
  <si>
    <t>R.09.03.09</t>
  </si>
  <si>
    <t>R.09.03.10</t>
  </si>
  <si>
    <t>R.09.03.11</t>
  </si>
  <si>
    <t>R.09.03.12</t>
  </si>
  <si>
    <t>R.09.04.00</t>
  </si>
  <si>
    <t>OUTROS BENS DE INVESTIMENTO:</t>
  </si>
  <si>
    <t>R.09.04.01</t>
  </si>
  <si>
    <t>R.09.04.02</t>
  </si>
  <si>
    <t>R.09.04.03</t>
  </si>
  <si>
    <t>R.09.04.04</t>
  </si>
  <si>
    <t>R.09.04.05</t>
  </si>
  <si>
    <t>R.09.04.06</t>
  </si>
  <si>
    <t>R.09.04.07</t>
  </si>
  <si>
    <t>R.09.04.08</t>
  </si>
  <si>
    <t>R.09.04.09</t>
  </si>
  <si>
    <t>R.09.04.10</t>
  </si>
  <si>
    <t>R.09.04.11</t>
  </si>
  <si>
    <t>R.09.04.12</t>
  </si>
  <si>
    <t>R.10.00.00</t>
  </si>
  <si>
    <t>TRANSFERENCIAS DE CAPITAL:</t>
  </si>
  <si>
    <t>R.10.01.00</t>
  </si>
  <si>
    <t>R.10.01.01</t>
  </si>
  <si>
    <t>R.10.01.02</t>
  </si>
  <si>
    <t>R.10.02.00</t>
  </si>
  <si>
    <t>R.10.02.01</t>
  </si>
  <si>
    <t>R.10.02.02</t>
  </si>
  <si>
    <t>R.10.03.00</t>
  </si>
  <si>
    <t>R.10.03.01</t>
  </si>
  <si>
    <t>R.10.03.02</t>
  </si>
  <si>
    <t>R.10.03.03</t>
  </si>
  <si>
    <t>R.10.03.04</t>
  </si>
  <si>
    <t>ESTADO - CONSIG. RENDIMENTOS DO ESTADO PARA RESERVAS DE CAPITALIZACAO</t>
  </si>
  <si>
    <t>R.10.03.05</t>
  </si>
  <si>
    <t>ESTADO - EXCEDENDES DE EXECUCAO DO ORCAMENTO DO ESTADO</t>
  </si>
  <si>
    <t>R.10.03.06</t>
  </si>
  <si>
    <t>R.10.03.07</t>
  </si>
  <si>
    <t>R.10.03.08</t>
  </si>
  <si>
    <t>R.10.03.09</t>
  </si>
  <si>
    <t>R.10.03.10</t>
  </si>
  <si>
    <t>R.10.04.00</t>
  </si>
  <si>
    <t>R.10.04.01</t>
  </si>
  <si>
    <t>R.10.04.02</t>
  </si>
  <si>
    <t>R.10.04.03</t>
  </si>
  <si>
    <t>R.10.05.00</t>
  </si>
  <si>
    <t>R.10.05.01</t>
  </si>
  <si>
    <t>R.10.05.02</t>
  </si>
  <si>
    <t>R.10.05.03</t>
  </si>
  <si>
    <t>R.10.06.00</t>
  </si>
  <si>
    <t>R.10.06.01</t>
  </si>
  <si>
    <t>R.10.06.02</t>
  </si>
  <si>
    <t>R.10.06.03</t>
  </si>
  <si>
    <t>R.10.06.04</t>
  </si>
  <si>
    <t>CAPITALIZACAO PUBLICA DE ESTABILIZACAO</t>
  </si>
  <si>
    <t>R.10.06.05</t>
  </si>
  <si>
    <t>R.10.07.00</t>
  </si>
  <si>
    <t>R.10.07.01</t>
  </si>
  <si>
    <t>R.10.08.00</t>
  </si>
  <si>
    <t>R.10.08.01</t>
  </si>
  <si>
    <t>R.10.09.00</t>
  </si>
  <si>
    <t>R.10.09.01</t>
  </si>
  <si>
    <t>R.10.09.02</t>
  </si>
  <si>
    <t>UNIAO EUROPEIA - INSTITUICOES - SUBSIST. DE PROTEC. SOCIAL DE CIDADADADAOS</t>
  </si>
  <si>
    <t>R.10.09.03</t>
  </si>
  <si>
    <t>R.10.09.04</t>
  </si>
  <si>
    <t>R.10.09.05</t>
  </si>
  <si>
    <t>PAISES TERCEIROS E ORG. INTERN. - SUBSIST. DE PROTEC. SOCIAL DE CIDADADAOS</t>
  </si>
  <si>
    <t>R.11.00.00</t>
  </si>
  <si>
    <t>ACTIVOS FINANCEIROS:</t>
  </si>
  <si>
    <t>R.11.01.00</t>
  </si>
  <si>
    <t>DEPOSITOS, CERTIFICADOS DE DEPOSITO E POUPANCA:</t>
  </si>
  <si>
    <t>R.11.01.01</t>
  </si>
  <si>
    <t>R.11.01.02</t>
  </si>
  <si>
    <t>R.11.01.03</t>
  </si>
  <si>
    <t>R.11.01.04</t>
  </si>
  <si>
    <t>R.11.01.05</t>
  </si>
  <si>
    <t>R.11.01.06</t>
  </si>
  <si>
    <t>R.11.01.07</t>
  </si>
  <si>
    <t>R.11.01.08</t>
  </si>
  <si>
    <t>R.11.01.09</t>
  </si>
  <si>
    <t>R.11.01.10</t>
  </si>
  <si>
    <t>R.11.01.11</t>
  </si>
  <si>
    <t>R.11.01.12</t>
  </si>
  <si>
    <t>RESTO DO MUNDO - PAISES TERCEIROS ORGANIZACOES INTERNACIONAIS</t>
  </si>
  <si>
    <t>R.11.02.00</t>
  </si>
  <si>
    <t>TITULOS A CURTO PRAZO:</t>
  </si>
  <si>
    <t>R.11.02.01</t>
  </si>
  <si>
    <t>R.11.02.02</t>
  </si>
  <si>
    <t>R.11.02.03</t>
  </si>
  <si>
    <t>R.11.02.04</t>
  </si>
  <si>
    <t>R.11.02.05</t>
  </si>
  <si>
    <t>R.11.02.06</t>
  </si>
  <si>
    <t>R.11.02.07</t>
  </si>
  <si>
    <t>R.11.02.08</t>
  </si>
  <si>
    <t>R.11.02.09</t>
  </si>
  <si>
    <t>R.11.02.10</t>
  </si>
  <si>
    <t>R.11.02.11</t>
  </si>
  <si>
    <t>R.11.02.12</t>
  </si>
  <si>
    <t>R.11.03.00</t>
  </si>
  <si>
    <t>TITULOS A MEDIO E LONGO PRAZO:</t>
  </si>
  <si>
    <t>R.11.03.01</t>
  </si>
  <si>
    <t>R.11.03.02</t>
  </si>
  <si>
    <t>R.11.03.03</t>
  </si>
  <si>
    <t>R.11.03.04</t>
  </si>
  <si>
    <t>R.11.03.05</t>
  </si>
  <si>
    <t>R.11.03.06</t>
  </si>
  <si>
    <t>R.11.03.07</t>
  </si>
  <si>
    <t>R.11.03.08</t>
  </si>
  <si>
    <t>R.11.03.09</t>
  </si>
  <si>
    <t>R.11.03.10</t>
  </si>
  <si>
    <t>R.11.03.11</t>
  </si>
  <si>
    <t>R.11.03.12</t>
  </si>
  <si>
    <t>R.11.04.00</t>
  </si>
  <si>
    <t>DERIVADOS FINANCEIROS:</t>
  </si>
  <si>
    <t>R.11.04.01</t>
  </si>
  <si>
    <t>R.11.04.02</t>
  </si>
  <si>
    <t>R.11.04.03</t>
  </si>
  <si>
    <t>R.11.04.04</t>
  </si>
  <si>
    <t>R.11.04.05</t>
  </si>
  <si>
    <t>R.11.04.06</t>
  </si>
  <si>
    <t>R.11.04.07</t>
  </si>
  <si>
    <t>R.11.04.08</t>
  </si>
  <si>
    <t>R.11.04.09</t>
  </si>
  <si>
    <t>R.11.04.10</t>
  </si>
  <si>
    <t>R.11.04.11</t>
  </si>
  <si>
    <t>R.11.04.12</t>
  </si>
  <si>
    <t>R.11.05.00</t>
  </si>
  <si>
    <t>EMPRESTIMOS A CURTO PRAZO:</t>
  </si>
  <si>
    <t>R.11.05.01</t>
  </si>
  <si>
    <t>R.11.05.02</t>
  </si>
  <si>
    <t>R.11.05.03</t>
  </si>
  <si>
    <t>R.11.05.04</t>
  </si>
  <si>
    <t>R.11.05.05</t>
  </si>
  <si>
    <t>R.11.05.06</t>
  </si>
  <si>
    <t>R.11.05.07</t>
  </si>
  <si>
    <t>R.11.05.08</t>
  </si>
  <si>
    <t>R.11.05.09</t>
  </si>
  <si>
    <t>R.11.05.10</t>
  </si>
  <si>
    <t>R.11.05.11</t>
  </si>
  <si>
    <t>R.11.05.12</t>
  </si>
  <si>
    <t>R.11.06.00</t>
  </si>
  <si>
    <t>EMPRESTIMOS A MEDIO E LONGO PRAZO:</t>
  </si>
  <si>
    <t>R.11.06.01</t>
  </si>
  <si>
    <t>R.11.06.02</t>
  </si>
  <si>
    <t>R.11.06.03</t>
  </si>
  <si>
    <t>R.11.06.04</t>
  </si>
  <si>
    <t>R.11.06.05</t>
  </si>
  <si>
    <t>R.11.06.06</t>
  </si>
  <si>
    <t>R.11.06.07</t>
  </si>
  <si>
    <t>R.11.06.08</t>
  </si>
  <si>
    <t>R.11.06.09</t>
  </si>
  <si>
    <t>R.11.06.10</t>
  </si>
  <si>
    <t>R.11.06.11</t>
  </si>
  <si>
    <t>R.11.06.12</t>
  </si>
  <si>
    <t>R.11.07.00</t>
  </si>
  <si>
    <t>RECUPERACAO DE CREDITOS GARANTIDOS:</t>
  </si>
  <si>
    <t>R.11.08.00</t>
  </si>
  <si>
    <t>ACCOES E OUTRAS PARTICIPACOES:</t>
  </si>
  <si>
    <t>R.11.08.01</t>
  </si>
  <si>
    <t>R.11.08.02</t>
  </si>
  <si>
    <t>R.11.08.03</t>
  </si>
  <si>
    <t>R.11.08.04</t>
  </si>
  <si>
    <t>R.11.08.05</t>
  </si>
  <si>
    <t>R.11.08.06</t>
  </si>
  <si>
    <t>R.11.08.07</t>
  </si>
  <si>
    <t>R.11.08.08</t>
  </si>
  <si>
    <t>R.11.08.09</t>
  </si>
  <si>
    <t>R.11.08.10</t>
  </si>
  <si>
    <t>R.11.08.11</t>
  </si>
  <si>
    <t>R.11.08.12</t>
  </si>
  <si>
    <t>RESTO DO MUNDO - PAISES TERCEIROS E  ORGANIZACOES INTERNACIONAIS</t>
  </si>
  <si>
    <t>R.11.09.00</t>
  </si>
  <si>
    <t>UNIDADES DE PARTICIPACAO:</t>
  </si>
  <si>
    <t>R.11.09.01</t>
  </si>
  <si>
    <t>R.11.09.02</t>
  </si>
  <si>
    <t>R.11.09.03</t>
  </si>
  <si>
    <t>R.11.09.04</t>
  </si>
  <si>
    <t>R.11.09.05</t>
  </si>
  <si>
    <t>R.11.09.06</t>
  </si>
  <si>
    <t>R.11.09.07</t>
  </si>
  <si>
    <t>R.11.09.08</t>
  </si>
  <si>
    <t>R.11.09.09</t>
  </si>
  <si>
    <t>R.11.09.10</t>
  </si>
  <si>
    <t>R.11.09.11</t>
  </si>
  <si>
    <t>R.11.09.12</t>
  </si>
  <si>
    <t>R.11.10.00</t>
  </si>
  <si>
    <t>ALIENACAO DE PARTES SOCIAIS DE EMPRESAS:</t>
  </si>
  <si>
    <t>R.11.11.00</t>
  </si>
  <si>
    <t>OUTROS ACTIVOS FINANCEIROS:</t>
  </si>
  <si>
    <t>R.11.11.01</t>
  </si>
  <si>
    <t>R.11.11.02</t>
  </si>
  <si>
    <t>R.11.11.03</t>
  </si>
  <si>
    <t>R.11.11.04</t>
  </si>
  <si>
    <t>R.11.11.05</t>
  </si>
  <si>
    <t>R.11.11.06</t>
  </si>
  <si>
    <t>R.11.11.07</t>
  </si>
  <si>
    <t>R.11.11.08</t>
  </si>
  <si>
    <t>R.11.11.09</t>
  </si>
  <si>
    <t>R.11.11.10</t>
  </si>
  <si>
    <t>R.11.11.11</t>
  </si>
  <si>
    <t>R.11.11.12</t>
  </si>
  <si>
    <t>R.12.00.00</t>
  </si>
  <si>
    <t>PASSIVOS FINANCEIROS:</t>
  </si>
  <si>
    <t>R.12.01.00</t>
  </si>
  <si>
    <t>R.12.01.01</t>
  </si>
  <si>
    <t>R.12.01.02</t>
  </si>
  <si>
    <t>R.12.01.03</t>
  </si>
  <si>
    <t>R.12.01.04</t>
  </si>
  <si>
    <t>R.12.01.05</t>
  </si>
  <si>
    <t>R.12.01.06</t>
  </si>
  <si>
    <t>R.12.01.07</t>
  </si>
  <si>
    <t>R.12.01.08</t>
  </si>
  <si>
    <t>R.12.01.09</t>
  </si>
  <si>
    <t>R.12.01.10</t>
  </si>
  <si>
    <t>R.12.01.11</t>
  </si>
  <si>
    <t>R.12.01.12</t>
  </si>
  <si>
    <t>R.12.02.00</t>
  </si>
  <si>
    <t>R.12.02.01</t>
  </si>
  <si>
    <t>R.12.02.02</t>
  </si>
  <si>
    <t>R.12.02.03</t>
  </si>
  <si>
    <t>R.12.02.04</t>
  </si>
  <si>
    <t>R.12.02.05</t>
  </si>
  <si>
    <t>R.12.02.06</t>
  </si>
  <si>
    <t>R.12.02.07</t>
  </si>
  <si>
    <t>R.12.02.08</t>
  </si>
  <si>
    <t>R.12.02.09</t>
  </si>
  <si>
    <t>R.12.02.10</t>
  </si>
  <si>
    <t>R.12.02.11</t>
  </si>
  <si>
    <t>R.12.02.12</t>
  </si>
  <si>
    <t>R.12.03.00</t>
  </si>
  <si>
    <t>R.12.03.01</t>
  </si>
  <si>
    <t>R.12.03.02</t>
  </si>
  <si>
    <t>R.12.03.03</t>
  </si>
  <si>
    <t>R.12.03.04</t>
  </si>
  <si>
    <t>R.12.03.05</t>
  </si>
  <si>
    <t>R.12.03.06</t>
  </si>
  <si>
    <t>R.12.03.07</t>
  </si>
  <si>
    <t>R.12.03.08</t>
  </si>
  <si>
    <t>R.12.03.09</t>
  </si>
  <si>
    <t>R.12.03.10</t>
  </si>
  <si>
    <t>R.12.03.11</t>
  </si>
  <si>
    <t>R.12.03.12</t>
  </si>
  <si>
    <t>R.12.04.00</t>
  </si>
  <si>
    <t>R.12.04.01</t>
  </si>
  <si>
    <t>R.12.04.02</t>
  </si>
  <si>
    <t>R.12.04.03</t>
  </si>
  <si>
    <t>R.12.04.04</t>
  </si>
  <si>
    <t>R.12.04.05</t>
  </si>
  <si>
    <t>R.12.04.06</t>
  </si>
  <si>
    <t>R.12.04.07</t>
  </si>
  <si>
    <t>R.12.04.08</t>
  </si>
  <si>
    <t>R.12.04.09</t>
  </si>
  <si>
    <t>R.12.04.10</t>
  </si>
  <si>
    <t>R.12.04.11</t>
  </si>
  <si>
    <t>R.12.04.12</t>
  </si>
  <si>
    <t>R.12.05.00</t>
  </si>
  <si>
    <t>R.12.05.01</t>
  </si>
  <si>
    <t>R.12.05.02</t>
  </si>
  <si>
    <t>R.12.05.03</t>
  </si>
  <si>
    <t>R.12.05.04</t>
  </si>
  <si>
    <t>R.12.05.05</t>
  </si>
  <si>
    <t>R.12.05.06</t>
  </si>
  <si>
    <t>R.12.05.07</t>
  </si>
  <si>
    <t>R.12.05.08</t>
  </si>
  <si>
    <t>R.12.05.09</t>
  </si>
  <si>
    <t>R.12.05.10</t>
  </si>
  <si>
    <t>R.12.05.11</t>
  </si>
  <si>
    <t>R.12.05.12</t>
  </si>
  <si>
    <t>R.12.06.00</t>
  </si>
  <si>
    <t>R.12.06.01</t>
  </si>
  <si>
    <t>R.12.06.02</t>
  </si>
  <si>
    <t>R.12.06.03</t>
  </si>
  <si>
    <t>R.12.06.04</t>
  </si>
  <si>
    <t>R.12.06.05</t>
  </si>
  <si>
    <t>R.12.06.06</t>
  </si>
  <si>
    <t>R.12.06.07</t>
  </si>
  <si>
    <t>R.12.06.08</t>
  </si>
  <si>
    <t>R.12.06.09</t>
  </si>
  <si>
    <t>R.12.06.10</t>
  </si>
  <si>
    <t>R.12.06.11</t>
  </si>
  <si>
    <t>R.12.06.12</t>
  </si>
  <si>
    <t>R.12.07.00</t>
  </si>
  <si>
    <t>OUTROS PASSIVOS FINANCEIROS:</t>
  </si>
  <si>
    <t>R.12.07.01</t>
  </si>
  <si>
    <t>R.12.07.02</t>
  </si>
  <si>
    <t>R.12.07.03</t>
  </si>
  <si>
    <t>R.12.07.04</t>
  </si>
  <si>
    <t>R.12.07.05</t>
  </si>
  <si>
    <t>R.12.07.06</t>
  </si>
  <si>
    <t>R.12.07.07</t>
  </si>
  <si>
    <t>R.12.07.08</t>
  </si>
  <si>
    <t>R.12.07.09</t>
  </si>
  <si>
    <t>R.12.07.10</t>
  </si>
  <si>
    <t>R.12.07.11</t>
  </si>
  <si>
    <t>R.12.07.12</t>
  </si>
  <si>
    <t>R.13.00.00</t>
  </si>
  <si>
    <t>OUTRAS RECEITAS DE CAPITAL:</t>
  </si>
  <si>
    <t>R.13.01.00</t>
  </si>
  <si>
    <t>OUTRAS:</t>
  </si>
  <si>
    <t>R.13.01.01</t>
  </si>
  <si>
    <t>INDEMNIZACOES</t>
  </si>
  <si>
    <t>R.13.01.02</t>
  </si>
  <si>
    <t>ACTIVOS INCORPOREOS</t>
  </si>
  <si>
    <t>R.13.01.99</t>
  </si>
  <si>
    <t>R.14.00.00</t>
  </si>
  <si>
    <t>RECURSOS PROPRIOS DA COMUNIDADE:</t>
  </si>
  <si>
    <t>R.14.01.00</t>
  </si>
  <si>
    <t>R.14.01.01</t>
  </si>
  <si>
    <t>DIREITOS ADUANEIROS DE IMPORTACAO</t>
  </si>
  <si>
    <t>R.14.01.02</t>
  </si>
  <si>
    <t>DIREITOS NIVELADORES AGRICOLAS</t>
  </si>
  <si>
    <t>R.14.01.03</t>
  </si>
  <si>
    <t>QUOTIZACAO SOBRE ACUCAR E ISOGLUCOSE</t>
  </si>
  <si>
    <t>R.14.01.99</t>
  </si>
  <si>
    <t>R.15.00.00</t>
  </si>
  <si>
    <t>REPOSICOES NAO ABATIDAS NOS PAGAMENTOS:</t>
  </si>
  <si>
    <t>R.15.01.00</t>
  </si>
  <si>
    <t>R.15.01.01</t>
  </si>
  <si>
    <t>REPOSICOES NAO ABATIDAS NOS PAGAMENTOS</t>
  </si>
  <si>
    <t>R.16.00.00</t>
  </si>
  <si>
    <t>SALDO DA GERENCIA ANTERIOR</t>
  </si>
  <si>
    <t>R.16.01.00</t>
  </si>
  <si>
    <t>SALDO ORCAMENTAL</t>
  </si>
  <si>
    <t>R.16.01.01</t>
  </si>
  <si>
    <t>NA POSSE DO SERVICO</t>
  </si>
  <si>
    <t>R.16.01.02</t>
  </si>
  <si>
    <t>NA POSSE DO SECTOR DA SEGURANCA SOCIAL</t>
  </si>
  <si>
    <t>R.16.01.03</t>
  </si>
  <si>
    <t>NA POSSE DO SERVICO - CONSIGNADO</t>
  </si>
  <si>
    <t>R.16.01.04</t>
  </si>
  <si>
    <t>NA POSSE DO TESOURO</t>
  </si>
  <si>
    <t>R.16.01.05</t>
  </si>
  <si>
    <t>NA POSSE DO TESOURO - CONSIGNADO</t>
  </si>
  <si>
    <t>R.17.00.00</t>
  </si>
  <si>
    <t>OPERACOES EXTRA-ORCAMENTAIS:</t>
  </si>
  <si>
    <t>R.17.01.00</t>
  </si>
  <si>
    <t>OPERACOES DE TESOURARIA - RETENCAO DE RECEITAS DO ESTADO</t>
  </si>
  <si>
    <t>R.17.02.00</t>
  </si>
  <si>
    <t>OUTRAS OPERACOES DE TESOURARIA - RETENCAO DE RECEITAS DO ESTADO</t>
  </si>
  <si>
    <t>R.17.03.00</t>
  </si>
  <si>
    <t>REPOSICOES ABATIDAS NOS PAGAMENTOS</t>
  </si>
  <si>
    <t>R.17.04.00</t>
  </si>
  <si>
    <t>CONTAS DE ORDEM</t>
  </si>
  <si>
    <t>R.17.05.00</t>
  </si>
  <si>
    <t>RECURSOS PRÓPRIOS DE TERCEIROS</t>
  </si>
  <si>
    <t>D.01.00.00</t>
  </si>
  <si>
    <t>DESPESAS COM O PESSOAL</t>
  </si>
  <si>
    <t>D.01.01.00</t>
  </si>
  <si>
    <t>REMUNERACOES CERTAS E PERMANENTES</t>
  </si>
  <si>
    <t>D.01.01.01</t>
  </si>
  <si>
    <t>TITULARES DE ORGAOS DE SOBERANIA E MEMBROS DE ORGAOS AUTARQU</t>
  </si>
  <si>
    <t>D.01.01.02</t>
  </si>
  <si>
    <t>ORGAOS SOCIAIS</t>
  </si>
  <si>
    <t>D.01.01.03</t>
  </si>
  <si>
    <t>PESSOAL DOS QUADROS-REGIME DE FUNCAO PUBLICA</t>
  </si>
  <si>
    <t>D.01.01.04</t>
  </si>
  <si>
    <t>PESSOAL DOS QUADROS-REG DE CONTRATO INDIVIDUAL TRABALHO</t>
  </si>
  <si>
    <t>D.01.01.05</t>
  </si>
  <si>
    <t>PESSOAL ALEM DOS QUADROS</t>
  </si>
  <si>
    <t>D.01.01.06</t>
  </si>
  <si>
    <t>PESSOAL CONTRATADO A TERMO</t>
  </si>
  <si>
    <t>D.01.01.07</t>
  </si>
  <si>
    <t>PESSOAL EM REGIME DE TAREFA OU AVENCA</t>
  </si>
  <si>
    <t>D.01.01.08</t>
  </si>
  <si>
    <t>PESSOAL AGUARDANDO APOSENTACAO</t>
  </si>
  <si>
    <t>D.01.01.09</t>
  </si>
  <si>
    <t>PESSOAL EM QUALQUER OUTRA SITUACAO</t>
  </si>
  <si>
    <t>D.01.01.10</t>
  </si>
  <si>
    <t>GRATIFICACOES</t>
  </si>
  <si>
    <t>D.01.01.11</t>
  </si>
  <si>
    <t>REPRESENTACAO</t>
  </si>
  <si>
    <t>D.01.01.12</t>
  </si>
  <si>
    <t>SUPLEMENTOS E PREMIOS</t>
  </si>
  <si>
    <t>D.01.01.13</t>
  </si>
  <si>
    <t>SUBSIDIO DE REFEICAO</t>
  </si>
  <si>
    <t>D.01.01.14</t>
  </si>
  <si>
    <t>SUBSIDIO DE FERIAS E DE NATAL</t>
  </si>
  <si>
    <t>D.01.01.15</t>
  </si>
  <si>
    <t>REMUNERACOES POR DOENCA E MATERNIDADE/PATERNIDADE</t>
  </si>
  <si>
    <t>D.01.02.00</t>
  </si>
  <si>
    <t>ABONOS VARIAVEIS OU EVENTUAIS</t>
  </si>
  <si>
    <t>D.01.02.01</t>
  </si>
  <si>
    <t>GRATIFICACOES VARIAVEIS OU EVENTUAIS</t>
  </si>
  <si>
    <t>D.01.02.02</t>
  </si>
  <si>
    <t>HORAS EXTRAORDINARIAS</t>
  </si>
  <si>
    <t>D.01.02.03</t>
  </si>
  <si>
    <t>D.01.02.04</t>
  </si>
  <si>
    <t>AJUDAS DE CUSTO</t>
  </si>
  <si>
    <t>D.01.02.05</t>
  </si>
  <si>
    <t>ABONO P/ FALHAS</t>
  </si>
  <si>
    <t>D.01.02.06</t>
  </si>
  <si>
    <t>FORMACAO</t>
  </si>
  <si>
    <t>D.01.02.07</t>
  </si>
  <si>
    <t>COLABORACAO TECNICA E ESPECIALIZADA</t>
  </si>
  <si>
    <t>D.01.02.08</t>
  </si>
  <si>
    <t>SUBSIDIOS E ABONOS DE FIXACAO, RESIDENCIA E ALOJAMENTO</t>
  </si>
  <si>
    <t>D.01.02.09</t>
  </si>
  <si>
    <t>SUBSIDIO DE PREVENCAO</t>
  </si>
  <si>
    <t>D.01.02.10</t>
  </si>
  <si>
    <t>SUBSIDIO DE TRABALHO NOCTURNO</t>
  </si>
  <si>
    <t>D.01.02.11</t>
  </si>
  <si>
    <t>SUBSIDIO DE TURNO</t>
  </si>
  <si>
    <t>D.01.02.12</t>
  </si>
  <si>
    <t>INDEMNIZACOES POR CESSACAO DE FUNCOES</t>
  </si>
  <si>
    <t>D.01.02.13</t>
  </si>
  <si>
    <t>OUTROS SUPLEMENTOS E PREMIOS</t>
  </si>
  <si>
    <t>D.01.02.14</t>
  </si>
  <si>
    <t>OUTROS ABONOS EM NUMERARIO OU ESPECIE</t>
  </si>
  <si>
    <t>D.01.03.00</t>
  </si>
  <si>
    <t>D.01.03.01</t>
  </si>
  <si>
    <t>ENCARGOS COM A SAUDE</t>
  </si>
  <si>
    <t>D.01.03.02</t>
  </si>
  <si>
    <t>OUTROS ENCARGOS COM SAUDE</t>
  </si>
  <si>
    <t>D.01.03.03</t>
  </si>
  <si>
    <t>SUBSIDIO FAMILIAR A CRIANCAS E JOVENS</t>
  </si>
  <si>
    <t>D.01.03.04</t>
  </si>
  <si>
    <t>OUTRAS PRESTACOES FAMILIARES</t>
  </si>
  <si>
    <t>D.01.03.05</t>
  </si>
  <si>
    <t>CONTRIBUICOES P/ A SEGURANCA SOCIAL</t>
  </si>
  <si>
    <t>D.01.03.05.A</t>
  </si>
  <si>
    <t>CGA</t>
  </si>
  <si>
    <t>D.01.03.05.B</t>
  </si>
  <si>
    <t>Segurança Social - Regime Geral</t>
  </si>
  <si>
    <t>D.01.03.05.C</t>
  </si>
  <si>
    <t>Outras</t>
  </si>
  <si>
    <t>D.01.03.06</t>
  </si>
  <si>
    <t>ACIDENTES EM SERVICO E DOENCAS PROFISSIONAIS</t>
  </si>
  <si>
    <t>D.01.03.07</t>
  </si>
  <si>
    <t>PENSOES DE RESERVA</t>
  </si>
  <si>
    <t>D.01.03.08</t>
  </si>
  <si>
    <t>OUTRAS PENSOES</t>
  </si>
  <si>
    <t>D.01.03.09</t>
  </si>
  <si>
    <t>SEGUROS</t>
  </si>
  <si>
    <t>D.01.03.10</t>
  </si>
  <si>
    <t>OUTRAS DESPESAS DE SEGURANCA SOCIAL</t>
  </si>
  <si>
    <t>D.02.00.00</t>
  </si>
  <si>
    <t>AQUISICAO DE BENS E SERVIÇOS CORRENTES</t>
  </si>
  <si>
    <t>D.02.01.00</t>
  </si>
  <si>
    <t>AQUISICAO DE BENS</t>
  </si>
  <si>
    <t>D.02.01.01</t>
  </si>
  <si>
    <t>MATERIAS-PRIMAS E SUBSIDIARIAS</t>
  </si>
  <si>
    <t>D.02.01.02</t>
  </si>
  <si>
    <t>COMBUSTIVEIS E LUBRIFICANTES</t>
  </si>
  <si>
    <t>D.02.01.03</t>
  </si>
  <si>
    <t>MUNICOES, EXPLOSIVOS E ARTIFICIOS</t>
  </si>
  <si>
    <t>D.02.01.04</t>
  </si>
  <si>
    <t>LIMPEZA E HIGIENE</t>
  </si>
  <si>
    <t>D.02.01.05</t>
  </si>
  <si>
    <t>ALIMENTACAO-REFEICOES CONFECCIONADAS</t>
  </si>
  <si>
    <t>D.02.01.06</t>
  </si>
  <si>
    <t>ALIMENTACAO-GENEROS P/ CONFECCIONAR</t>
  </si>
  <si>
    <t>D.02.01.07</t>
  </si>
  <si>
    <t>VESTUARIO E ARTIGOS PESSOAIS</t>
  </si>
  <si>
    <t>D.02.01.08</t>
  </si>
  <si>
    <t>D.02.01.09</t>
  </si>
  <si>
    <t>PRODUTOS QUIMICOS E FARMACEUTICOS</t>
  </si>
  <si>
    <t>D.02.01.10</t>
  </si>
  <si>
    <t>PRODUTOS VENDIDOS NAS FARMACIAS</t>
  </si>
  <si>
    <t>D.02.01.11</t>
  </si>
  <si>
    <t>MATERIAL DE CONSUMO CLINICO</t>
  </si>
  <si>
    <t>D.02.01.12</t>
  </si>
  <si>
    <t>MATERIAL DE TRANSPORTE-PECAS</t>
  </si>
  <si>
    <t>D.02.01.13</t>
  </si>
  <si>
    <t>MATERIAL DE CONSUMO HOTELEIRO</t>
  </si>
  <si>
    <t>D.02.01.14</t>
  </si>
  <si>
    <t>OUTRO MATERIAL-PECAS</t>
  </si>
  <si>
    <t>D.02.01.15</t>
  </si>
  <si>
    <t>PREMIOS, CONDECORACOES E OFERTAS</t>
  </si>
  <si>
    <t>D.02.01.16</t>
  </si>
  <si>
    <t>MERCADORIAS PARA A VENDA</t>
  </si>
  <si>
    <t>D.02.01.17</t>
  </si>
  <si>
    <t>FERRAMENTAS E UTENSILIOS</t>
  </si>
  <si>
    <t>D.02.01.18</t>
  </si>
  <si>
    <t>D.02.01.19</t>
  </si>
  <si>
    <t>ARTIGOS HONORIFICOS E DE DECORACAO</t>
  </si>
  <si>
    <t>D.02.01.20</t>
  </si>
  <si>
    <t>MATERIAL DE EDUCACAO, CULTURA E RECREIO</t>
  </si>
  <si>
    <t>D.02.01.21</t>
  </si>
  <si>
    <t>OUTROS BENS</t>
  </si>
  <si>
    <t>D.02.02.00</t>
  </si>
  <si>
    <t>AQUISICAO DE SERVICOS</t>
  </si>
  <si>
    <t>D.02.02.01</t>
  </si>
  <si>
    <t>ENCARGOS DAS INSTALACOES</t>
  </si>
  <si>
    <t>D.02.02.02</t>
  </si>
  <si>
    <t>D.02.02.03</t>
  </si>
  <si>
    <t>CONSERVACAO DE BENS</t>
  </si>
  <si>
    <t>D.02.02.04</t>
  </si>
  <si>
    <t>LOCACAO DE EDIFICIOS</t>
  </si>
  <si>
    <t>D.02.02.05</t>
  </si>
  <si>
    <t>LOCACAO DE MATERIAL DE INFORMATICA</t>
  </si>
  <si>
    <t>D.02.02.06</t>
  </si>
  <si>
    <t>LOCACAO DE MATERIAL DE TRANSPORTE</t>
  </si>
  <si>
    <t>D.02.02.07</t>
  </si>
  <si>
    <t>LOCACAO DE BENS DE DEFESA</t>
  </si>
  <si>
    <t>D.02.02.08</t>
  </si>
  <si>
    <t>LOCACAO DE OUTROS BENS</t>
  </si>
  <si>
    <t>D.02.02.09</t>
  </si>
  <si>
    <t>COMUNICACOES</t>
  </si>
  <si>
    <t>D.02.02.10</t>
  </si>
  <si>
    <t>TRANSPORTES</t>
  </si>
  <si>
    <t>D.02.02.11</t>
  </si>
  <si>
    <t>REPRESENTACAO DOS SERVICOS</t>
  </si>
  <si>
    <t>D.02.02.12</t>
  </si>
  <si>
    <t>D.02.02.13</t>
  </si>
  <si>
    <t>DESLOCACOES E ESTADAS</t>
  </si>
  <si>
    <t>D.02.02.14</t>
  </si>
  <si>
    <t>D.02.02.15</t>
  </si>
  <si>
    <t>D.02.02.16</t>
  </si>
  <si>
    <t>SEMINARIOS, EXPOSICOES E SIMILARES</t>
  </si>
  <si>
    <t>D.02.02.17</t>
  </si>
  <si>
    <t>PUBLICIDADE</t>
  </si>
  <si>
    <t>D.02.02.18</t>
  </si>
  <si>
    <t>VIGILÂNCIA E SEGURANÇA</t>
  </si>
  <si>
    <t>D.02.02.19</t>
  </si>
  <si>
    <t>ASSISTÊNCIA TÉCNICA</t>
  </si>
  <si>
    <t>D.02.02.20</t>
  </si>
  <si>
    <t>OUTROS TRABALHOS ESPECIALIZADOS</t>
  </si>
  <si>
    <t>D.02.02.21</t>
  </si>
  <si>
    <t>UTILIZACAO DE INFRA-ESTRUTURAS DE TRANSPORTES</t>
  </si>
  <si>
    <t>D.02.02.22</t>
  </si>
  <si>
    <t>SERVICOS DE SAUDE</t>
  </si>
  <si>
    <t>D.02.02.23</t>
  </si>
  <si>
    <t>OUTROS SERVICOS DE SAUDE</t>
  </si>
  <si>
    <t>D.02.02.24</t>
  </si>
  <si>
    <t>ENCARGOS DE COBRANCA DE RECEITAS</t>
  </si>
  <si>
    <t>D.02.02.25</t>
  </si>
  <si>
    <t>OUTROS SERVICOS</t>
  </si>
  <si>
    <t>D.03.00.00</t>
  </si>
  <si>
    <t>JUROS E OUTROS ENCARGOS</t>
  </si>
  <si>
    <t>D.03.01.00</t>
  </si>
  <si>
    <t>JUROS DA DIVIDA PUBLICA</t>
  </si>
  <si>
    <t>D.03.01.01</t>
  </si>
  <si>
    <t>SOCIEDADES E QUASE SOCIEDADES NAO FINANCEIRAS  - PRIVADAS</t>
  </si>
  <si>
    <t>D.03.01.02</t>
  </si>
  <si>
    <t>SOCIEDADES E QUASE SOCIEDADES NAO FINANCEIRAS  - PUBLICAS</t>
  </si>
  <si>
    <t>D.03.01.03</t>
  </si>
  <si>
    <t>SOCIEDADES FINANCEIRAS - BANCOS E OUTRAS INSTITUICOES FINANC</t>
  </si>
  <si>
    <t>D.03.01.04</t>
  </si>
  <si>
    <t>SOCIEDADES FINANCEIRAS - COMPANHIAS DE SEGUROS E FUNDOS DE P</t>
  </si>
  <si>
    <t>D.03.01.05</t>
  </si>
  <si>
    <t>ADMINISTRACAO PUBLICA CENTRAL - ESTADO</t>
  </si>
  <si>
    <t>D.03.01.06</t>
  </si>
  <si>
    <t>ADMINISTRACAO PUBLICA CENTRAL - SFA</t>
  </si>
  <si>
    <t>D.03.01.07</t>
  </si>
  <si>
    <t>ADMINISTRACAO PUBLICA REGIONAL</t>
  </si>
  <si>
    <t>D.03.01.08</t>
  </si>
  <si>
    <t>ADMINISTRACAO PUBLICA LOCAL - CONTINENTE</t>
  </si>
  <si>
    <t>D.03.01.09</t>
  </si>
  <si>
    <t>ADMINISTRACAO PUBLICA LOCAL - REGIOES AUTONOMAS</t>
  </si>
  <si>
    <t>D.03.01.10</t>
  </si>
  <si>
    <t>D.03.01.11</t>
  </si>
  <si>
    <t>INSTITUICOES SEM FINS LUCRATIVOS</t>
  </si>
  <si>
    <t>D.03.01.12</t>
  </si>
  <si>
    <t>FAMILIAS - EMPRESARIOS EM NOME INDIVIDUAL</t>
  </si>
  <si>
    <t>D.03.01.13</t>
  </si>
  <si>
    <t>FAMILIAS - OUTRAS</t>
  </si>
  <si>
    <t>D.03.01.14</t>
  </si>
  <si>
    <t>RESTO DO MUNDO - UE INSTITUICOES</t>
  </si>
  <si>
    <t>D.03.01.15</t>
  </si>
  <si>
    <t>RESTO DO MUNDO - UE PAISES MEMBROS</t>
  </si>
  <si>
    <t>D.03.01.16</t>
  </si>
  <si>
    <t>RESTO DO MUNDO - PAISES TERCEIROS E ORGANIZACOES INTERNACION</t>
  </si>
  <si>
    <t>D.03.02.00</t>
  </si>
  <si>
    <t>OUTROS ENCARGOS CORRENTES DA DIVIDA PUBLICA</t>
  </si>
  <si>
    <t>D.03.02.01</t>
  </si>
  <si>
    <t>DESPESAS DIVERSAS</t>
  </si>
  <si>
    <t>D.03.03.00</t>
  </si>
  <si>
    <t>JUROS DE LOCACAO FINANCEIRA</t>
  </si>
  <si>
    <t>D.03.03.01</t>
  </si>
  <si>
    <t>D.03.03.02</t>
  </si>
  <si>
    <t>D.03.03.03</t>
  </si>
  <si>
    <t>D.03.03.04</t>
  </si>
  <si>
    <t>CONSTRUCOES DIVERSAS</t>
  </si>
  <si>
    <t>D.03.03.05</t>
  </si>
  <si>
    <t>MATERIAL DE TRANSPORTE</t>
  </si>
  <si>
    <t>D.03.03.06</t>
  </si>
  <si>
    <t>MATERIAL DE INFORMATICA</t>
  </si>
  <si>
    <t>D.03.03.07</t>
  </si>
  <si>
    <t>MAQUINARIA E EQUIPAMENTO</t>
  </si>
  <si>
    <t>D.03.03.08</t>
  </si>
  <si>
    <t>OUTROS INVESTIMENTOS</t>
  </si>
  <si>
    <t>D.03.04.00</t>
  </si>
  <si>
    <t>JUROS TRIBUTARIOS</t>
  </si>
  <si>
    <t>D.03.04.01</t>
  </si>
  <si>
    <t>INDEMNIZATORIOS</t>
  </si>
  <si>
    <t>D.03.04.02</t>
  </si>
  <si>
    <t>D.03.05.00</t>
  </si>
  <si>
    <t>OUTROS JUROS</t>
  </si>
  <si>
    <t>D.03.05.01</t>
  </si>
  <si>
    <t>REMUNERACOES DE DEPOSITOS NO TESOURO</t>
  </si>
  <si>
    <t>D.03.05.02</t>
  </si>
  <si>
    <t>D.03.06.00</t>
  </si>
  <si>
    <t>OUTROS ENCARGOS FINANCEIROS</t>
  </si>
  <si>
    <t>D.03.06.01</t>
  </si>
  <si>
    <t>D.04.00.00</t>
  </si>
  <si>
    <t>TRANSFERENCIAS CORRENTES</t>
  </si>
  <si>
    <t>D.04.01.00</t>
  </si>
  <si>
    <t>SOCIEDADES E QUASE SOC NAO FINANCEIRAS</t>
  </si>
  <si>
    <t>D.04.01.01</t>
  </si>
  <si>
    <t>D.04.01.02</t>
  </si>
  <si>
    <t>D.04.02.00</t>
  </si>
  <si>
    <t>D.04.02.01</t>
  </si>
  <si>
    <t>D.04.02.02</t>
  </si>
  <si>
    <t>D.04.03.00</t>
  </si>
  <si>
    <t>ADMINISTRACAO CENTRAL</t>
  </si>
  <si>
    <t>D.04.03.01</t>
  </si>
  <si>
    <t>D.04.03.02</t>
  </si>
  <si>
    <t>ESTADO - SUBSISTEMA DE PROTECCAO SOCIAL DE CIDADANIA - ACCAO</t>
  </si>
  <si>
    <t>D.04.03.03</t>
  </si>
  <si>
    <t>D.04.03.04</t>
  </si>
  <si>
    <t>ESTADO - PARTICIPACAO COMUNITARIA EM PROJECTOS CO-FINANCIADO</t>
  </si>
  <si>
    <t>D.04.03.05</t>
  </si>
  <si>
    <t>D.04.03.06</t>
  </si>
  <si>
    <t>SER.FUND. AUT. - SUBSIST. DE PROTECCAO SOCIAL DE CIDADANIA -</t>
  </si>
  <si>
    <t>D.04.03.07</t>
  </si>
  <si>
    <t>SER.FUND. AUT. - SUBSIST. DE PROT.A FAMILIA E POLIT. ACTIVAS</t>
  </si>
  <si>
    <t>D.04.03.08</t>
  </si>
  <si>
    <t>D.04.03.09</t>
  </si>
  <si>
    <t>D.04.04.00</t>
  </si>
  <si>
    <t>D.04.04.01</t>
  </si>
  <si>
    <t>REGIÃO AUTONOMA DOS AÇORES</t>
  </si>
  <si>
    <t>D.04.04.02</t>
  </si>
  <si>
    <t>REGIÃO AUTONOMA DA MADEIRA</t>
  </si>
  <si>
    <t>D.04.04.03</t>
  </si>
  <si>
    <t>D.04.05.00</t>
  </si>
  <si>
    <t>ADMINISTRACAO LOCAL</t>
  </si>
  <si>
    <t>D.04.05.01</t>
  </si>
  <si>
    <t>D.04.05.02</t>
  </si>
  <si>
    <t>D.04.05.03</t>
  </si>
  <si>
    <t>D.04.06.00</t>
  </si>
  <si>
    <t>SEGURANÇA SOCIAL</t>
  </si>
  <si>
    <t>D.04.07.00</t>
  </si>
  <si>
    <t>INSTITUIÇÕES S/ FINS LUCRATIVOS</t>
  </si>
  <si>
    <t>D.04.07.01</t>
  </si>
  <si>
    <t>D.04.07.02</t>
  </si>
  <si>
    <t>INSTITUIÇÕES S/ FINS LUCRATIVOS - SUBSISTEMA PROTECÇÃO SOCIAL DE CIDADANIA</t>
  </si>
  <si>
    <t>D.04.07.03</t>
  </si>
  <si>
    <t>D.04.08.00</t>
  </si>
  <si>
    <t>D.04.08.01</t>
  </si>
  <si>
    <t>EMPRESARIO EM NOME INDIVIDUAL</t>
  </si>
  <si>
    <t>D.04.08.02</t>
  </si>
  <si>
    <t>D.04.08.03</t>
  </si>
  <si>
    <t>SUBSISTEMA DE PROTECCAO SOCIAL DE CIDADANIA - REG. SOLIDARIE</t>
  </si>
  <si>
    <t>D.04.08.04</t>
  </si>
  <si>
    <t>SUBSISTEMA DE PROTECCAO SOCIAL DE CIDADANIA - ACCAO SOCIAL</t>
  </si>
  <si>
    <t>D.04.08.05</t>
  </si>
  <si>
    <t>SUBSISTEMA DE PROTECCAO A FAMILIA - ENCARGOS FAMILIARES</t>
  </si>
  <si>
    <t>D.04.08.06</t>
  </si>
  <si>
    <t>SUBSISTEMA DE PROTECCAO A FAMILIA - DEFICIENCIA</t>
  </si>
  <si>
    <t>D.04.08.07</t>
  </si>
  <si>
    <t>SUBSISTEMA DE PROTECCAO A FAMILIA - DEPENDENCIA</t>
  </si>
  <si>
    <t>D.04.08.08</t>
  </si>
  <si>
    <t>SUBSIST. DE PROT. A FAMILIA E POLIT. ACTIVAS DE EMPR. E FORM</t>
  </si>
  <si>
    <t>D.04.08.09</t>
  </si>
  <si>
    <t>D.04.08.10</t>
  </si>
  <si>
    <t>D.04.08.11</t>
  </si>
  <si>
    <t>D.04.09.00</t>
  </si>
  <si>
    <t>RESTO DO MUNDO</t>
  </si>
  <si>
    <t>D.04.09.01</t>
  </si>
  <si>
    <t>RESTO DO MUNDO - UNIAO EUROPEIA -  INSTITUICOES</t>
  </si>
  <si>
    <t>D.04.09.02</t>
  </si>
  <si>
    <t>RESTO DO MUNDO - UNIAO EUROPEIA - PAISES MEMBROS</t>
  </si>
  <si>
    <t>D.04.09.03</t>
  </si>
  <si>
    <t>D.05.00.00</t>
  </si>
  <si>
    <t>SUBSIDIOS</t>
  </si>
  <si>
    <t>D.05.01.00</t>
  </si>
  <si>
    <t>D.05.01.01</t>
  </si>
  <si>
    <t>D.05.01.02</t>
  </si>
  <si>
    <t>PUBLICAS - POLIT. ACTIVAS DE EMPR. E FORM. PROF. - ACCOES DE</t>
  </si>
  <si>
    <t>D.05.01.03</t>
  </si>
  <si>
    <t>D.05.01.04</t>
  </si>
  <si>
    <t>PRIVADAS - POLIT. ACTIVAS DE EMPR. E FORM. PROF. - ACCOES DE</t>
  </si>
  <si>
    <t>D.05.02.00</t>
  </si>
  <si>
    <t>D.05.02.01</t>
  </si>
  <si>
    <t>D.05.02.02</t>
  </si>
  <si>
    <t>BANCOS E OUT. INSTIT. FINANC.-POLIT. ACT. EMPR.FORM. PROF.-A</t>
  </si>
  <si>
    <t>D.05.02.03</t>
  </si>
  <si>
    <t>D.05.02.04</t>
  </si>
  <si>
    <t>COMP. SEG. FUND. PENSOES-POLIT. ACT. EMPR.FORM. PROF.-ACCOES</t>
  </si>
  <si>
    <t>D.05.03.00</t>
  </si>
  <si>
    <t>D.05.03.01</t>
  </si>
  <si>
    <t>D.05.03.02</t>
  </si>
  <si>
    <t>ESTADO - POLIT. ACTIVAS DE EMPR. E FORM. PROF. - ACCOES DE F</t>
  </si>
  <si>
    <t>D.05.03.03</t>
  </si>
  <si>
    <t>D.05.03.04</t>
  </si>
  <si>
    <t>SFA - POLIT. ACTIVAS DE EMPR. E FORM. PROF. - ACCOES DE FORM</t>
  </si>
  <si>
    <t>D.05.04.00</t>
  </si>
  <si>
    <t>D.05.04.01</t>
  </si>
  <si>
    <t>D.05.04.02</t>
  </si>
  <si>
    <t>RAA - POLIT. ACT. DE EMPR. E FORM. PROF. - ACCOES DE FORM. P</t>
  </si>
  <si>
    <t>D.05.04.03</t>
  </si>
  <si>
    <t>D.05.04.04</t>
  </si>
  <si>
    <t>RAM - POLIT. ACT. DE EMPR. E FORM. PROF. - ACCOES DE FORM. P</t>
  </si>
  <si>
    <t>D.05.05.00</t>
  </si>
  <si>
    <t>D.05.05.01</t>
  </si>
  <si>
    <t>D.05.05.02</t>
  </si>
  <si>
    <t>CONTINENTE - POLIT. ACT. DE EMPR. E FORM. PROF. - ACCOES DE</t>
  </si>
  <si>
    <t>D.05.05.03</t>
  </si>
  <si>
    <t>D.05.05.04</t>
  </si>
  <si>
    <t>D.05.05.05</t>
  </si>
  <si>
    <t>D.05.05.06</t>
  </si>
  <si>
    <t>D.05.06.00</t>
  </si>
  <si>
    <t>D.05.07.00</t>
  </si>
  <si>
    <t>D.05.07.01</t>
  </si>
  <si>
    <t>D.05.07.02</t>
  </si>
  <si>
    <t>INSTIT S/ FINS LUCRA. - SUBSIST. PROT. SOCIAL DE CIDADANIA -</t>
  </si>
  <si>
    <t>D.05.07.03</t>
  </si>
  <si>
    <t>INSTIT S/ FINS LUCRA. - POLIT. ACT. DE EMPR. E FORM. PROF. -</t>
  </si>
  <si>
    <t>D.05.08.00</t>
  </si>
  <si>
    <t>D.05.08.01</t>
  </si>
  <si>
    <t>D.05.08.02</t>
  </si>
  <si>
    <t>SUBSISTEMA DE PROTECCAO SOCIAL DE CIDADDANIA - ACCAO SOCIAL</t>
  </si>
  <si>
    <t>D.05.08.03</t>
  </si>
  <si>
    <t>D.06.00.00</t>
  </si>
  <si>
    <t>OUTRAS DESPESAS CORRENTES</t>
  </si>
  <si>
    <t>D.06.01.00</t>
  </si>
  <si>
    <t>DOTACAO PROVISIONAL</t>
  </si>
  <si>
    <t>D.06.02.00</t>
  </si>
  <si>
    <t>DIVERSAS</t>
  </si>
  <si>
    <t>D.06.02.01</t>
  </si>
  <si>
    <t>IMPOSTOS E TAXAS</t>
  </si>
  <si>
    <t>D.06.02.02</t>
  </si>
  <si>
    <t>D.06.02.03</t>
  </si>
  <si>
    <t>D.07.00.00</t>
  </si>
  <si>
    <t>AQUISICAO DE BENS DE CAPITAL</t>
  </si>
  <si>
    <t>D.07.01.00</t>
  </si>
  <si>
    <t>INVESTIMENTOS</t>
  </si>
  <si>
    <t>D.07.01.01</t>
  </si>
  <si>
    <t>D.07.01.02</t>
  </si>
  <si>
    <t>D.07.01.03</t>
  </si>
  <si>
    <t>D.07.01.04</t>
  </si>
  <si>
    <t>D.07.01.05</t>
  </si>
  <si>
    <t>MELHORAMENTOS FUNDIARIOS</t>
  </si>
  <si>
    <t>D.07.01.06</t>
  </si>
  <si>
    <t>D.07.01.07</t>
  </si>
  <si>
    <t>EQUIPAMENTO DE INFORMATICA</t>
  </si>
  <si>
    <t>D.07.01.08</t>
  </si>
  <si>
    <t>SOFTWARE INFORMATICO</t>
  </si>
  <si>
    <t>D.07.01.09</t>
  </si>
  <si>
    <t>EQUIPAMENTO ADMINISTRATIVO</t>
  </si>
  <si>
    <t>D.07.01.10</t>
  </si>
  <si>
    <t>EQUIPAMENTO BASICO</t>
  </si>
  <si>
    <t>D.07.01.11</t>
  </si>
  <si>
    <t>D.07.01.12</t>
  </si>
  <si>
    <t>ARTIGOS E OBJECTOS DE VALOR</t>
  </si>
  <si>
    <t>D.07.01.13</t>
  </si>
  <si>
    <t>INVESTIMENTOS INCORPOREOS</t>
  </si>
  <si>
    <t>D.07.01.14</t>
  </si>
  <si>
    <t>INVESTIMENTOS MILITARES</t>
  </si>
  <si>
    <t>D.07.01.15</t>
  </si>
  <si>
    <t>D.07.02.00</t>
  </si>
  <si>
    <t>LOCACAO FINANCEIRA</t>
  </si>
  <si>
    <t>D.07.02.01</t>
  </si>
  <si>
    <t>TERRENOS-LOCACAO FINANCEIRA</t>
  </si>
  <si>
    <t>D.07.02.02</t>
  </si>
  <si>
    <t>HABITACOES-LOCACAO FINANCEIRA</t>
  </si>
  <si>
    <t>D.07.02.03</t>
  </si>
  <si>
    <t>EDIFICIOS-LOCACAO FINANCEIRA</t>
  </si>
  <si>
    <t>D.07.02.04</t>
  </si>
  <si>
    <t>CONSTRUCOES DIVERSAS-LOCACAO FINANCEIRA</t>
  </si>
  <si>
    <t>D.07.02.05</t>
  </si>
  <si>
    <t>MATERIAL DE TRANSPORTE-LOCACAO FINANCEIRA</t>
  </si>
  <si>
    <t>D.07.02.06</t>
  </si>
  <si>
    <t>MATERIAL DE INFORMATICA-LOCACAO FINANCEIRA</t>
  </si>
  <si>
    <t>D.07.02.07</t>
  </si>
  <si>
    <t>MAQUINARIA E EQUIPAMENTO-LOCACAO FINANCEIRA</t>
  </si>
  <si>
    <t>D.07.02.08</t>
  </si>
  <si>
    <t>RECURSOS MILITARES-LOCACAO FINANCEIRA</t>
  </si>
  <si>
    <t>D.07.02.09</t>
  </si>
  <si>
    <t>OUTROS INVESTIMENTOS-LOCACAO FINANCEIRA</t>
  </si>
  <si>
    <t>D.07.03.00</t>
  </si>
  <si>
    <t>D.07.03.01</t>
  </si>
  <si>
    <t>TERRENOS E RECURSOS NATURAIS</t>
  </si>
  <si>
    <t>D.07.03.02</t>
  </si>
  <si>
    <t>D.07.03.03</t>
  </si>
  <si>
    <t>OUTRAS CONSTRUCOES E INFRA-ESTRUTURAS</t>
  </si>
  <si>
    <t>D.07.03.04</t>
  </si>
  <si>
    <t>INFRA-ESTRUTURAS E EQUIPAMENTOS DE NATUREZA MILITAR</t>
  </si>
  <si>
    <t>D.07.03.05</t>
  </si>
  <si>
    <t>BENS DO PATRIMONIO HISTORICO, ARTISTICO E CULTURAL</t>
  </si>
  <si>
    <t>D.07.03.06</t>
  </si>
  <si>
    <t>OUTROS BENS DE DOMINIO PUBLICO</t>
  </si>
  <si>
    <t>D.08.00.00</t>
  </si>
  <si>
    <t>TRANSFERENCIAS DE CAPITAL</t>
  </si>
  <si>
    <t>D.08.01.00</t>
  </si>
  <si>
    <t>D.08.01.01</t>
  </si>
  <si>
    <t>D.08.01.02</t>
  </si>
  <si>
    <t>D.08.02.00</t>
  </si>
  <si>
    <t>D.08.02.01</t>
  </si>
  <si>
    <t>D.08.02.02</t>
  </si>
  <si>
    <t>D.08.03.00</t>
  </si>
  <si>
    <t>D.08.03.01</t>
  </si>
  <si>
    <t>D.08.03.02</t>
  </si>
  <si>
    <t>ESTADO - SUBSIST. PROTECCAO SOCIAL DE CIDADANIA - REGIME DE</t>
  </si>
  <si>
    <t>D.08.03.03</t>
  </si>
  <si>
    <t>ESTADO - SUBSIST. PROTECCAO SOCIAL DE CIDADANIA - ACCAO SOCI</t>
  </si>
  <si>
    <t>D.08.03.04</t>
  </si>
  <si>
    <t>D.08.03.05</t>
  </si>
  <si>
    <t>D.08.03.06</t>
  </si>
  <si>
    <t>D.08.03.07</t>
  </si>
  <si>
    <t>D.08.03.08</t>
  </si>
  <si>
    <t>D.08.04.00</t>
  </si>
  <si>
    <t>D.08.04.01</t>
  </si>
  <si>
    <t>D.08.04.02</t>
  </si>
  <si>
    <t>D.08.04.03</t>
  </si>
  <si>
    <t>D.08.05.00</t>
  </si>
  <si>
    <t>D.08.05.01</t>
  </si>
  <si>
    <t>D.08.05.02</t>
  </si>
  <si>
    <t>D.08.05.03</t>
  </si>
  <si>
    <t>D.08.06.00</t>
  </si>
  <si>
    <t>D.08.06.01</t>
  </si>
  <si>
    <t>D.08.06.02</t>
  </si>
  <si>
    <t>D.08.06.03</t>
  </si>
  <si>
    <t>PARTICIPACAO COMUNITARIA EM PROJECTOS CO-FINANCIADOS</t>
  </si>
  <si>
    <t>D.08.06.04</t>
  </si>
  <si>
    <t>D.08.06.05</t>
  </si>
  <si>
    <t>D.08.07.00</t>
  </si>
  <si>
    <t>D.08.07.01</t>
  </si>
  <si>
    <t>D.08.07.02</t>
  </si>
  <si>
    <t>INSTIT S/ FINS LUCRATIVOS - ACCAO SOCIAL</t>
  </si>
  <si>
    <t>D.08.07.03</t>
  </si>
  <si>
    <t>INSTIT S/ FINS LUCRATIVOS - PARTICIPACAO PORTUGUESA EM PROJE</t>
  </si>
  <si>
    <t>D.08.07.04</t>
  </si>
  <si>
    <t>INSTIT S/ FINS LUCRATIVOS - PARTICIPACAO COMUNITARIA EM PROJ</t>
  </si>
  <si>
    <t>D.08.08.00</t>
  </si>
  <si>
    <t>D.08.08.01</t>
  </si>
  <si>
    <t>D.08.08.02</t>
  </si>
  <si>
    <t>D.08.09.00</t>
  </si>
  <si>
    <t>D.08.09.01</t>
  </si>
  <si>
    <t>UNIAO EUROPEIA-INSTITUICOES</t>
  </si>
  <si>
    <t>D.08.09.02</t>
  </si>
  <si>
    <t>UNIAO EUROPEIA-PAISES MEMBROS</t>
  </si>
  <si>
    <t>D.08.09.03</t>
  </si>
  <si>
    <t>D.09.00.00</t>
  </si>
  <si>
    <t>ACTIVOS FINANCEIROS</t>
  </si>
  <si>
    <t>D.09.01.00</t>
  </si>
  <si>
    <t>DEPOSITOS, CERTIFICADOS DE DEPOSITO E POUPANCA</t>
  </si>
  <si>
    <t>D.09.01.01</t>
  </si>
  <si>
    <t>D.09.01.02</t>
  </si>
  <si>
    <t>D.09.01.03</t>
  </si>
  <si>
    <t>D.09.01.04</t>
  </si>
  <si>
    <t>D.09.01.05</t>
  </si>
  <si>
    <t>D.09.01.06</t>
  </si>
  <si>
    <t>D.09.01.07</t>
  </si>
  <si>
    <t>ADMINISTRACOES PUBLICAS - ADMINISTRACAO REGIONAL</t>
  </si>
  <si>
    <t>D.09.01.08</t>
  </si>
  <si>
    <t>D.09.01.09</t>
  </si>
  <si>
    <t>D.09.01.10</t>
  </si>
  <si>
    <t>ADMINISTRACAO PUBLICA - SEGURANCA SOCIAL</t>
  </si>
  <si>
    <t>D.09.01.11</t>
  </si>
  <si>
    <t>D.09.01.12</t>
  </si>
  <si>
    <t>FAMILIAS - EMPRESARIO EM NOME INDIVIDUAL</t>
  </si>
  <si>
    <t>D.09.01.13</t>
  </si>
  <si>
    <t>D.09.01.14</t>
  </si>
  <si>
    <t>RESTO DO MUNDO - UNIAO EUROPEIA - INSTITUICOES</t>
  </si>
  <si>
    <t>D.09.01.15</t>
  </si>
  <si>
    <t>D.09.01.16</t>
  </si>
  <si>
    <t>D.09.02.00</t>
  </si>
  <si>
    <t>TITULOS A CURTO PRAZO</t>
  </si>
  <si>
    <t>D.09.02.01</t>
  </si>
  <si>
    <t>D.09.02.02</t>
  </si>
  <si>
    <t>D.09.02.03</t>
  </si>
  <si>
    <t>D.09.02.04</t>
  </si>
  <si>
    <t>D.09.02.05</t>
  </si>
  <si>
    <t>D.09.02.06</t>
  </si>
  <si>
    <t>D.09.02.07</t>
  </si>
  <si>
    <t>D.09.02.08</t>
  </si>
  <si>
    <t>D.09.02.09</t>
  </si>
  <si>
    <t>D.09.02.10</t>
  </si>
  <si>
    <t>D.09.02.11</t>
  </si>
  <si>
    <t>D.09.02.12</t>
  </si>
  <si>
    <t>D.09.02.13</t>
  </si>
  <si>
    <t>D.09.02.14</t>
  </si>
  <si>
    <t>D.09.02.15</t>
  </si>
  <si>
    <t>D.09.02.16</t>
  </si>
  <si>
    <t>D.09.03.00</t>
  </si>
  <si>
    <t>TITULOS A MEDIO E LONGO PRAZOS</t>
  </si>
  <si>
    <t>D.09.03.01</t>
  </si>
  <si>
    <t>D.09.03.02</t>
  </si>
  <si>
    <t>D.09.03.03</t>
  </si>
  <si>
    <t>D.09.03.04</t>
  </si>
  <si>
    <t>D.09.03.05</t>
  </si>
  <si>
    <t>D.09.03.06</t>
  </si>
  <si>
    <t>D.09.03.07</t>
  </si>
  <si>
    <t>D.09.03.08</t>
  </si>
  <si>
    <t>D.09.03.09</t>
  </si>
  <si>
    <t>D.09.03.10</t>
  </si>
  <si>
    <t>D.09.03.11</t>
  </si>
  <si>
    <t>D.09.03.12</t>
  </si>
  <si>
    <t>D.09.03.13</t>
  </si>
  <si>
    <t>D.09.03.14</t>
  </si>
  <si>
    <t>D.09.03.15</t>
  </si>
  <si>
    <t>D.09.03.16</t>
  </si>
  <si>
    <t>D.09.04.00</t>
  </si>
  <si>
    <t>DERIVADOS FINANCEIROS</t>
  </si>
  <si>
    <t>D.09.04.01</t>
  </si>
  <si>
    <t>D.09.04.02</t>
  </si>
  <si>
    <t>D.09.04.03</t>
  </si>
  <si>
    <t>D.09.04.04</t>
  </si>
  <si>
    <t>D.09.04.05</t>
  </si>
  <si>
    <t>D.09.04.06</t>
  </si>
  <si>
    <t>D.09.04.07</t>
  </si>
  <si>
    <t>D.09.04.08</t>
  </si>
  <si>
    <t>D.09.04.09</t>
  </si>
  <si>
    <t>D.09.04.10</t>
  </si>
  <si>
    <t>D.09.04.11</t>
  </si>
  <si>
    <t>D.09.04.12</t>
  </si>
  <si>
    <t>D.09.04.13</t>
  </si>
  <si>
    <t>D.09.04.14</t>
  </si>
  <si>
    <t>D.09.04.15</t>
  </si>
  <si>
    <t>D.09.04.16</t>
  </si>
  <si>
    <t>D.09.05.00</t>
  </si>
  <si>
    <t>EMPRESTIMOS A CURTO PRAZO</t>
  </si>
  <si>
    <t>D.09.05.01</t>
  </si>
  <si>
    <t>D.09.05.02</t>
  </si>
  <si>
    <t>D.09.05.03</t>
  </si>
  <si>
    <t>D.09.05.04</t>
  </si>
  <si>
    <t>D.09.05.05</t>
  </si>
  <si>
    <t>D.09.05.06</t>
  </si>
  <si>
    <t>D.09.05.07</t>
  </si>
  <si>
    <t>D.09.05.08</t>
  </si>
  <si>
    <t>D.09.05.09</t>
  </si>
  <si>
    <t>D.09.05.10</t>
  </si>
  <si>
    <t>D.09.05.11</t>
  </si>
  <si>
    <t>D.09.05.12</t>
  </si>
  <si>
    <t>D.09.05.13</t>
  </si>
  <si>
    <t>D.09.05.14</t>
  </si>
  <si>
    <t>D.09.05.15</t>
  </si>
  <si>
    <t>D.09.05.16</t>
  </si>
  <si>
    <t>D.09.06.00</t>
  </si>
  <si>
    <t>EMPRESTIMOS A MEDIO E LONGO PRAZOS</t>
  </si>
  <si>
    <t>D.09.06.01</t>
  </si>
  <si>
    <t>D.09.06.02</t>
  </si>
  <si>
    <t>D.09.06.03</t>
  </si>
  <si>
    <t>D.09.06.04</t>
  </si>
  <si>
    <t>D.09.06.05</t>
  </si>
  <si>
    <t>D.09.06.06</t>
  </si>
  <si>
    <t>D.09.06.07</t>
  </si>
  <si>
    <t>D.09.06.08</t>
  </si>
  <si>
    <t>D.09.06.09</t>
  </si>
  <si>
    <t>D.09.06.10</t>
  </si>
  <si>
    <t>D.09.06.11</t>
  </si>
  <si>
    <t>D.09.06.12</t>
  </si>
  <si>
    <t>D.09.06.13</t>
  </si>
  <si>
    <t>D.09.06.14</t>
  </si>
  <si>
    <t>D.09.06.15</t>
  </si>
  <si>
    <t>D.09.06.16</t>
  </si>
  <si>
    <t>D.09.07.00</t>
  </si>
  <si>
    <t>ACCOES E OUTRAS PARTICIPACOES</t>
  </si>
  <si>
    <t>D.09.07.01</t>
  </si>
  <si>
    <t>D.09.07.02</t>
  </si>
  <si>
    <t>D.09.07.03</t>
  </si>
  <si>
    <t>D.09.07.04</t>
  </si>
  <si>
    <t>D.09.07.05</t>
  </si>
  <si>
    <t>D.09.07.06</t>
  </si>
  <si>
    <t>D.09.07.07</t>
  </si>
  <si>
    <t>D.09.07.08</t>
  </si>
  <si>
    <t>D.09.07.09</t>
  </si>
  <si>
    <t>D.09.07.10</t>
  </si>
  <si>
    <t>D.09.07.11</t>
  </si>
  <si>
    <t>D.09.07.12</t>
  </si>
  <si>
    <t>D.09.07.13</t>
  </si>
  <si>
    <t>D.09.07.14</t>
  </si>
  <si>
    <t>D.09.07.15</t>
  </si>
  <si>
    <t>D.09.07.16</t>
  </si>
  <si>
    <t>D.09.08.00</t>
  </si>
  <si>
    <t>UNIDADES DE PARTICIPACAO</t>
  </si>
  <si>
    <t>D.09.08.01</t>
  </si>
  <si>
    <t>D.09.08.02</t>
  </si>
  <si>
    <t>D.09.08.03</t>
  </si>
  <si>
    <t>D.09.08.04</t>
  </si>
  <si>
    <t>D.09.08.05</t>
  </si>
  <si>
    <t>D.09.08.06</t>
  </si>
  <si>
    <t>D.09.08.07</t>
  </si>
  <si>
    <t>D.09.08.08</t>
  </si>
  <si>
    <t>D.09.08.09</t>
  </si>
  <si>
    <t>D.09.08.10</t>
  </si>
  <si>
    <t>D.09.08.11</t>
  </si>
  <si>
    <t>D.09.08.12</t>
  </si>
  <si>
    <t>D.09.08.13</t>
  </si>
  <si>
    <t>D.09.08.14</t>
  </si>
  <si>
    <t>D.09.08.15</t>
  </si>
  <si>
    <t>D.09.08.16</t>
  </si>
  <si>
    <t>D.09.09.00</t>
  </si>
  <si>
    <t>OUTROS ACTIVOS FINANCEIROS</t>
  </si>
  <si>
    <t>D.09.09.01</t>
  </si>
  <si>
    <t>D.09.09.02</t>
  </si>
  <si>
    <t>D.09.09.03</t>
  </si>
  <si>
    <t>D.09.09.04</t>
  </si>
  <si>
    <t>D.09.09.05</t>
  </si>
  <si>
    <t>D.09.09.06</t>
  </si>
  <si>
    <t>D.09.09.07</t>
  </si>
  <si>
    <t>D.09.09.08</t>
  </si>
  <si>
    <t>D.09.09.09</t>
  </si>
  <si>
    <t>D.09.09.10</t>
  </si>
  <si>
    <t>D.09.09.11</t>
  </si>
  <si>
    <t>D.09.09.12</t>
  </si>
  <si>
    <t>D.09.09.13</t>
  </si>
  <si>
    <t>D.09.09.14</t>
  </si>
  <si>
    <t>D.09.09.15</t>
  </si>
  <si>
    <t>D.09.09.16</t>
  </si>
  <si>
    <t>D.10.00.00</t>
  </si>
  <si>
    <t>PASSIVOS FINANCEIROS</t>
  </si>
  <si>
    <t>D.10.01.00</t>
  </si>
  <si>
    <t>D.10.01.01</t>
  </si>
  <si>
    <t>D.10.01.02</t>
  </si>
  <si>
    <t>D.10.01.03</t>
  </si>
  <si>
    <t>D.10.01.04</t>
  </si>
  <si>
    <t>D.10.01.05</t>
  </si>
  <si>
    <t>D.10.01.06</t>
  </si>
  <si>
    <t>D.10.01.07</t>
  </si>
  <si>
    <t>D.10.01.08</t>
  </si>
  <si>
    <t>D.10.01.09</t>
  </si>
  <si>
    <t>D.10.01.10</t>
  </si>
  <si>
    <t>D.10.01.11</t>
  </si>
  <si>
    <t>D.10.01.12</t>
  </si>
  <si>
    <t>D.10.01.13</t>
  </si>
  <si>
    <t>D.10.01.14</t>
  </si>
  <si>
    <t>D.10.01.15</t>
  </si>
  <si>
    <t>D.10.01.16</t>
  </si>
  <si>
    <t>D.10.02.00</t>
  </si>
  <si>
    <t>D.10.02.01</t>
  </si>
  <si>
    <t>D.10.02.02</t>
  </si>
  <si>
    <t>D.10.02.03</t>
  </si>
  <si>
    <t>D.10.02.04</t>
  </si>
  <si>
    <t>D.10.02.05</t>
  </si>
  <si>
    <t>D.10.02.06</t>
  </si>
  <si>
    <t>D.10.02.07</t>
  </si>
  <si>
    <t>D.10.02.08</t>
  </si>
  <si>
    <t>D.10.02.09</t>
  </si>
  <si>
    <t>D.10.02.10</t>
  </si>
  <si>
    <t>D.10.02.11</t>
  </si>
  <si>
    <t>D.10.02.12</t>
  </si>
  <si>
    <t>D.10.02.13</t>
  </si>
  <si>
    <t>D.10.02.14</t>
  </si>
  <si>
    <t>D.10.02.15</t>
  </si>
  <si>
    <t>D.10.02.16</t>
  </si>
  <si>
    <t>D.10.03.00</t>
  </si>
  <si>
    <t>D.10.03.01</t>
  </si>
  <si>
    <t>D.10.03.02</t>
  </si>
  <si>
    <t>D.10.03.03</t>
  </si>
  <si>
    <t>D.10.03.04</t>
  </si>
  <si>
    <t>D.10.03.05</t>
  </si>
  <si>
    <t>D.10.03.06</t>
  </si>
  <si>
    <t>D.10.03.07</t>
  </si>
  <si>
    <t>D.10.03.08</t>
  </si>
  <si>
    <t>D.10.03.09</t>
  </si>
  <si>
    <t>D.10.03.10</t>
  </si>
  <si>
    <t>D.10.03.11</t>
  </si>
  <si>
    <t>D.10.03.12</t>
  </si>
  <si>
    <t>D.10.03.13</t>
  </si>
  <si>
    <t>D.10.03.14</t>
  </si>
  <si>
    <t>D.10.03.15</t>
  </si>
  <si>
    <t>D.10.03.16</t>
  </si>
  <si>
    <t>D.10.04.00</t>
  </si>
  <si>
    <t>D.10.04.01</t>
  </si>
  <si>
    <t>D.10.04.02</t>
  </si>
  <si>
    <t>D.10.04.03</t>
  </si>
  <si>
    <t>D.10.04.04</t>
  </si>
  <si>
    <t>D.10.04.05</t>
  </si>
  <si>
    <t>D.10.04.06</t>
  </si>
  <si>
    <t>D.10.04.07</t>
  </si>
  <si>
    <t>D.10.04.08</t>
  </si>
  <si>
    <t>D.10.04.09</t>
  </si>
  <si>
    <t>D.10.04.10</t>
  </si>
  <si>
    <t>D.10.04.11</t>
  </si>
  <si>
    <t>D.10.04.12</t>
  </si>
  <si>
    <t>D.10.04.13</t>
  </si>
  <si>
    <t>D.10.04.14</t>
  </si>
  <si>
    <t>D.10.04.15</t>
  </si>
  <si>
    <t>D.10.04.16</t>
  </si>
  <si>
    <t>D.10.05.00</t>
  </si>
  <si>
    <t>D.10.05.01</t>
  </si>
  <si>
    <t>D.10.05.02</t>
  </si>
  <si>
    <t>D.10.05.03</t>
  </si>
  <si>
    <t>D.10.05.04</t>
  </si>
  <si>
    <t>D.10.05.05</t>
  </si>
  <si>
    <t>D.10.05.06</t>
  </si>
  <si>
    <t>D.10.05.07</t>
  </si>
  <si>
    <t>D.10.05.08</t>
  </si>
  <si>
    <t>D.10.05.09</t>
  </si>
  <si>
    <t>D.10.05.10</t>
  </si>
  <si>
    <t>D.10.05.11</t>
  </si>
  <si>
    <t>D.10.05.12</t>
  </si>
  <si>
    <t>D.10.05.13</t>
  </si>
  <si>
    <t>D.10.05.14</t>
  </si>
  <si>
    <t>D.10.05.15</t>
  </si>
  <si>
    <t>D.10.05.16</t>
  </si>
  <si>
    <t>D.10.06.00</t>
  </si>
  <si>
    <t>D.10.06.01</t>
  </si>
  <si>
    <t>D.10.06.02</t>
  </si>
  <si>
    <t>D.10.06.03</t>
  </si>
  <si>
    <t>D.10.06.04</t>
  </si>
  <si>
    <t>D.10.06.05</t>
  </si>
  <si>
    <t>D.10.06.06</t>
  </si>
  <si>
    <t>D.10.06.07</t>
  </si>
  <si>
    <t>D.10.06.08</t>
  </si>
  <si>
    <t>D.10.06.09</t>
  </si>
  <si>
    <t>D.10.06.10</t>
  </si>
  <si>
    <t>D.10.06.11</t>
  </si>
  <si>
    <t>D.10.06.12</t>
  </si>
  <si>
    <t>D.10.06.13</t>
  </si>
  <si>
    <t>D.10.06.14</t>
  </si>
  <si>
    <t>D.10.06.15</t>
  </si>
  <si>
    <t>D.10.06.16</t>
  </si>
  <si>
    <t>D.10.07.00</t>
  </si>
  <si>
    <t>OUTROS PASSIVOS FINANCEIROS</t>
  </si>
  <si>
    <t>D.10.07.01</t>
  </si>
  <si>
    <t>D.10.07.02</t>
  </si>
  <si>
    <t>D.10.07.03</t>
  </si>
  <si>
    <t>D.10.07.04</t>
  </si>
  <si>
    <t>D.10.07.05</t>
  </si>
  <si>
    <t>D.10.07.06</t>
  </si>
  <si>
    <t>D.10.07.07</t>
  </si>
  <si>
    <t>D.10.07.08</t>
  </si>
  <si>
    <t>D.10.07.09</t>
  </si>
  <si>
    <t>D.10.07.10</t>
  </si>
  <si>
    <t>D.10.07.11</t>
  </si>
  <si>
    <t>D.10.07.12</t>
  </si>
  <si>
    <t>D.10.07.13</t>
  </si>
  <si>
    <t>D.10.07.14</t>
  </si>
  <si>
    <t>D.10.07.15</t>
  </si>
  <si>
    <t>D.10.07.16</t>
  </si>
  <si>
    <t>D.11.00.00</t>
  </si>
  <si>
    <t>OUTRAS DESPESAS DE CAPITAL</t>
  </si>
  <si>
    <t>D.11.01.00</t>
  </si>
  <si>
    <t>D.11.02.00</t>
  </si>
  <si>
    <t>D.12.00.00</t>
  </si>
  <si>
    <t>OPERACOES EXTRA-ORCAMENTAIS</t>
  </si>
  <si>
    <t>D.12.01.00</t>
  </si>
  <si>
    <t>OPERACOES DE TESOURARIA - ENTREGA DE RECEITAS DO ESTADO</t>
  </si>
  <si>
    <t>D.12.02.00</t>
  </si>
  <si>
    <t>OUTRAS OPERACOES DE TESOURARIA</t>
  </si>
  <si>
    <t>D.12.03.00</t>
  </si>
  <si>
    <t>D.12.05.00</t>
  </si>
  <si>
    <t>Saldos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</si>
  <si>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</si>
  <si>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</si>
  <si>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</si>
  <si>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</si>
  <si>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</si>
  <si>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</si>
  <si>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</si>
  <si>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</si>
  <si>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</si>
  <si>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</si>
  <si>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</si>
  <si>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</si>
  <si>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(1)   = R01 a R16</t>
  </si>
  <si>
    <t>Receita Orçamental</t>
  </si>
  <si>
    <t>(2)   = R17</t>
  </si>
  <si>
    <t>Receita OEO</t>
  </si>
  <si>
    <t>(3)   = (1) + (2)</t>
  </si>
  <si>
    <t>Receita Total</t>
  </si>
  <si>
    <t>(4)   = (1) - R11 - R12 - R16</t>
  </si>
  <si>
    <t>Receita Efetiva</t>
  </si>
  <si>
    <t>(5)   = D01 a D11</t>
  </si>
  <si>
    <t>Despesa Orçamental</t>
  </si>
  <si>
    <t>(6)   = D12</t>
  </si>
  <si>
    <t>Despesa OEO</t>
  </si>
  <si>
    <t>(7)   = (5) + (6)</t>
  </si>
  <si>
    <t>Despesa Total</t>
  </si>
  <si>
    <t>(8)   = (5) - D09 - D10</t>
  </si>
  <si>
    <t>Despesa Efetiva</t>
  </si>
  <si>
    <t>(9)   = (1) - (5)</t>
  </si>
  <si>
    <t>Saldo Orçamental</t>
  </si>
  <si>
    <t>(10) = (2) - (6)</t>
  </si>
  <si>
    <t>Saldo OEO</t>
  </si>
  <si>
    <t>(11) = (3) - (7)</t>
  </si>
  <si>
    <t>Saldo Total</t>
  </si>
  <si>
    <t>(12) = (4) - (8)</t>
  </si>
  <si>
    <t>Saldo Efetivo</t>
  </si>
  <si>
    <t>Classificação económica</t>
  </si>
  <si>
    <t>Descrição</t>
  </si>
  <si>
    <t>Pagamentos</t>
  </si>
  <si>
    <t>Novo</t>
  </si>
  <si>
    <t>TT</t>
  </si>
  <si>
    <t>T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</si>
  <si>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</si>
  <si>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</si>
  <si>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</si>
  <si>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</si>
  <si>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</si>
  <si>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</si>
  <si>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</si>
  <si>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</si>
  <si>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</si>
  <si>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</si>
  <si>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</si>
  <si>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</si>
  <si>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</si>
  <si>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</si>
  <si>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Outros</t>
  </si>
  <si>
    <t>010305</t>
  </si>
  <si>
    <t>Contribuições de segurança social</t>
  </si>
  <si>
    <t>010305 A0 00</t>
  </si>
  <si>
    <t>010305 B0 00</t>
  </si>
  <si>
    <t>010305 C0 00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</si>
  <si>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</si>
  <si>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</si>
  <si>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</si>
  <si>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</si>
  <si>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</si>
  <si>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</si>
  <si>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</si>
  <si>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</si>
  <si>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</si>
  <si>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</si>
  <si>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</si>
  <si>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</si>
  <si>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</si>
  <si>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</si>
  <si>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</si>
  <si>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</si>
  <si>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</si>
  <si>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</si>
  <si>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</si>
  <si>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</si>
  <si>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</si>
  <si>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</si>
  <si>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</si>
  <si>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</si>
  <si>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</si>
  <si>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</si>
  <si>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>SUB-TOTAL</t>
  </si>
  <si>
    <t>09</t>
  </si>
  <si>
    <t>Activos Financeiros</t>
  </si>
  <si>
    <t>Passivos Financeiros</t>
  </si>
  <si>
    <t>TOTAL DESPESA ORÇAMENTAL</t>
  </si>
  <si>
    <t>Validação pela Unidade de Gestão (mensal)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</si>
</sst>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 x14ac:knownFonts="1">
    <font>
      <sz val="10"/>
      <name val="Arial"/>
    </font>
    <font>
      <sz val="10"/>
      <name val="Verdana"/>
      <family val="2"/>
    </font>
    <font>
      <sz val="18"/>
      <color theme="0"/>
      <name val="Verdana"/>
      <family val="2"/>
    </font>
    <font>
      <b/>
      <sz val="10"/>
      <color indexed="9"/>
      <name val="Verdana"/>
      <family val="2"/>
    </font>
    <font>
      <sz val="11"/>
      <color indexed="9"/>
      <name val="Verdana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color theme="6" tint="-0.499984740745262"/>
      <name val="Verdana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</font>
    <font>
      <b/>
      <sz val="11"/>
      <name val="Arial"/>
      <family val="2"/>
      <charset val="204"/>
    </font>
    <font>
      <b/>
      <sz val="11"/>
      <color theme="6" tint="-0.499984740745262"/>
      <name val="Verdana"/>
      <family val="2"/>
    </font>
    <font>
      <b/>
      <sz val="10"/>
      <color theme="6" tint="-0.249977111117893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2" borderId="8" xfId="1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2" fillId="2" borderId="9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164" fontId="3" fillId="2" borderId="11" xfId="1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0" fontId="4" fillId="2" borderId="15" xfId="1" applyFont="1" applyFill="1" applyBorder="1" applyAlignment="1" applyProtection="1">
      <alignment horizontal="center" vertical="center"/>
    </xf>
    <xf numFmtId="164" fontId="3" fillId="2" borderId="16" xfId="1" applyNumberFormat="1" applyFont="1" applyFill="1" applyBorder="1" applyAlignment="1" applyProtection="1">
      <alignment horizontal="center" vertical="center" wrapText="1"/>
    </xf>
    <xf numFmtId="164" fontId="3" fillId="2" borderId="14" xfId="1" applyNumberFormat="1" applyFont="1" applyFill="1" applyBorder="1" applyAlignment="1" applyProtection="1">
      <alignment horizontal="center" vertical="center" wrapText="1"/>
    </xf>
    <xf numFmtId="164" fontId="3" fillId="2" borderId="17" xfId="1" applyNumberFormat="1" applyFont="1" applyFill="1" applyBorder="1" applyAlignment="1" applyProtection="1">
      <alignment horizontal="center" vertical="center" wrapText="1"/>
    </xf>
    <xf numFmtId="0" fontId="5" fillId="4" borderId="14" xfId="1" applyFont="1" applyFill="1" applyBorder="1" applyProtection="1"/>
    <xf numFmtId="0" fontId="5" fillId="4" borderId="15" xfId="1" applyFont="1" applyFill="1" applyBorder="1" applyProtection="1"/>
    <xf numFmtId="164" fontId="6" fillId="4" borderId="16" xfId="1" applyNumberFormat="1" applyFont="1" applyFill="1" applyBorder="1" applyAlignment="1" applyProtection="1">
      <alignment horizontal="right"/>
    </xf>
    <xf numFmtId="164" fontId="6" fillId="4" borderId="14" xfId="1" applyNumberFormat="1" applyFont="1" applyFill="1" applyBorder="1" applyAlignment="1" applyProtection="1">
      <alignment horizontal="right"/>
    </xf>
    <xf numFmtId="164" fontId="6" fillId="4" borderId="17" xfId="1" applyNumberFormat="1" applyFont="1" applyFill="1" applyBorder="1" applyAlignment="1" applyProtection="1">
      <alignment horizontal="right"/>
    </xf>
    <xf numFmtId="164" fontId="6" fillId="4" borderId="18" xfId="1" applyNumberFormat="1" applyFont="1" applyFill="1" applyBorder="1" applyAlignment="1" applyProtection="1">
      <alignment horizontal="right"/>
    </xf>
    <xf numFmtId="0" fontId="7" fillId="4" borderId="14" xfId="1" applyFont="1" applyFill="1" applyBorder="1" applyProtection="1"/>
    <xf numFmtId="0" fontId="7" fillId="4" borderId="15" xfId="1" applyFont="1" applyFill="1" applyBorder="1" applyProtection="1"/>
    <xf numFmtId="0" fontId="8" fillId="0" borderId="14" xfId="1" applyFont="1" applyBorder="1" applyProtection="1"/>
    <xf numFmtId="0" fontId="8" fillId="0" borderId="15" xfId="1" applyFont="1" applyBorder="1" applyProtection="1"/>
    <xf numFmtId="164" fontId="1" fillId="0" borderId="16" xfId="1" applyNumberFormat="1" applyBorder="1" applyAlignment="1" applyProtection="1">
      <alignment horizontal="right"/>
    </xf>
    <xf numFmtId="164" fontId="1" fillId="0" borderId="14" xfId="1" applyNumberFormat="1" applyBorder="1" applyAlignment="1" applyProtection="1">
      <alignment horizontal="right"/>
      <protection locked="0"/>
    </xf>
    <xf numFmtId="164" fontId="1" fillId="0" borderId="17" xfId="1" applyNumberFormat="1" applyBorder="1" applyAlignment="1" applyProtection="1">
      <alignment horizontal="right"/>
      <protection locked="0"/>
    </xf>
    <xf numFmtId="164" fontId="1" fillId="0" borderId="18" xfId="1" applyNumberFormat="1" applyBorder="1" applyAlignment="1" applyProtection="1">
      <alignment horizontal="right"/>
      <protection locked="0"/>
    </xf>
    <xf numFmtId="0" fontId="9" fillId="4" borderId="14" xfId="1" applyFont="1" applyFill="1" applyBorder="1" applyProtection="1"/>
    <xf numFmtId="0" fontId="9" fillId="4" borderId="15" xfId="1" applyFont="1" applyFill="1" applyBorder="1" applyProtection="1"/>
    <xf numFmtId="0" fontId="7" fillId="5" borderId="14" xfId="1" applyFont="1" applyFill="1" applyBorder="1" applyProtection="1"/>
    <xf numFmtId="0" fontId="7" fillId="5" borderId="15" xfId="1" applyFont="1" applyFill="1" applyBorder="1" applyProtection="1"/>
    <xf numFmtId="164" fontId="1" fillId="5" borderId="16" xfId="1" applyNumberFormat="1" applyFill="1" applyBorder="1" applyAlignment="1" applyProtection="1">
      <alignment horizontal="right"/>
    </xf>
    <xf numFmtId="164" fontId="1" fillId="5" borderId="14" xfId="1" applyNumberFormat="1" applyFill="1" applyBorder="1" applyAlignment="1" applyProtection="1">
      <alignment horizontal="right"/>
      <protection locked="0"/>
    </xf>
    <xf numFmtId="164" fontId="1" fillId="5" borderId="17" xfId="1" applyNumberFormat="1" applyFill="1" applyBorder="1" applyAlignment="1" applyProtection="1">
      <alignment horizontal="right"/>
      <protection locked="0"/>
    </xf>
    <xf numFmtId="164" fontId="1" fillId="5" borderId="18" xfId="1" applyNumberFormat="1" applyFill="1" applyBorder="1" applyAlignment="1" applyProtection="1">
      <alignment horizontal="right"/>
      <protection locked="0"/>
    </xf>
    <xf numFmtId="0" fontId="8" fillId="0" borderId="14" xfId="1" applyFont="1" applyFill="1" applyBorder="1" applyProtection="1"/>
    <xf numFmtId="0" fontId="8" fillId="0" borderId="15" xfId="1" applyFont="1" applyFill="1" applyBorder="1" applyProtection="1"/>
    <xf numFmtId="164" fontId="1" fillId="0" borderId="16" xfId="1" applyNumberFormat="1" applyFont="1" applyFill="1" applyBorder="1" applyAlignment="1" applyProtection="1">
      <alignment horizontal="right"/>
    </xf>
    <xf numFmtId="164" fontId="1" fillId="0" borderId="14" xfId="1" applyNumberFormat="1" applyFont="1" applyFill="1" applyBorder="1" applyAlignment="1" applyProtection="1">
      <alignment horizontal="right"/>
      <protection locked="0"/>
    </xf>
    <xf numFmtId="164" fontId="1" fillId="0" borderId="17" xfId="1" applyNumberFormat="1" applyFont="1" applyFill="1" applyBorder="1" applyAlignment="1" applyProtection="1">
      <alignment horizontal="right"/>
      <protection locked="0"/>
    </xf>
    <xf numFmtId="164" fontId="1" fillId="0" borderId="18" xfId="1" applyNumberFormat="1" applyFont="1" applyFill="1" applyBorder="1" applyAlignment="1" applyProtection="1">
      <alignment horizontal="right"/>
      <protection locked="0"/>
    </xf>
    <xf numFmtId="164" fontId="1" fillId="0" borderId="16" xfId="1" applyNumberFormat="1" applyFill="1" applyBorder="1" applyAlignment="1" applyProtection="1">
      <alignment horizontal="right"/>
    </xf>
    <xf numFmtId="164" fontId="1" fillId="0" borderId="14" xfId="1" applyNumberFormat="1" applyFill="1" applyBorder="1" applyAlignment="1" applyProtection="1">
      <alignment horizontal="right"/>
      <protection locked="0"/>
    </xf>
    <xf numFmtId="164" fontId="1" fillId="0" borderId="17" xfId="1" applyNumberFormat="1" applyFill="1" applyBorder="1" applyAlignment="1" applyProtection="1">
      <alignment horizontal="right"/>
      <protection locked="0"/>
    </xf>
    <xf numFmtId="164" fontId="1" fillId="0" borderId="18" xfId="1" applyNumberFormat="1" applyFill="1" applyBorder="1" applyAlignment="1" applyProtection="1">
      <alignment horizontal="right"/>
      <protection locked="0"/>
    </xf>
    <xf numFmtId="164" fontId="1" fillId="6" borderId="16" xfId="1" applyNumberFormat="1" applyFill="1" applyBorder="1" applyAlignment="1" applyProtection="1">
      <alignment horizontal="right"/>
    </xf>
    <xf numFmtId="164" fontId="1" fillId="6" borderId="14" xfId="1" applyNumberFormat="1" applyFill="1" applyBorder="1" applyAlignment="1" applyProtection="1">
      <alignment horizontal="right"/>
      <protection locked="0"/>
    </xf>
    <xf numFmtId="0" fontId="7" fillId="0" borderId="14" xfId="1" applyFont="1" applyFill="1" applyBorder="1" applyProtection="1"/>
    <xf numFmtId="0" fontId="7" fillId="0" borderId="15" xfId="1" applyFont="1" applyFill="1" applyBorder="1" applyProtection="1"/>
    <xf numFmtId="164" fontId="1" fillId="6" borderId="14" xfId="1" applyNumberFormat="1" applyFont="1" applyFill="1" applyBorder="1" applyAlignment="1" applyProtection="1">
      <alignment horizontal="right"/>
      <protection locked="0"/>
    </xf>
    <xf numFmtId="164" fontId="1" fillId="6" borderId="17" xfId="1" applyNumberFormat="1" applyFill="1" applyBorder="1" applyAlignment="1" applyProtection="1">
      <alignment horizontal="right"/>
      <protection locked="0"/>
    </xf>
    <xf numFmtId="0" fontId="8" fillId="7" borderId="14" xfId="1" applyFont="1" applyFill="1" applyBorder="1" applyProtection="1"/>
    <xf numFmtId="0" fontId="8" fillId="7" borderId="15" xfId="1" applyFont="1" applyFill="1" applyBorder="1" applyProtection="1"/>
    <xf numFmtId="0" fontId="7" fillId="0" borderId="14" xfId="1" applyFont="1" applyBorder="1" applyProtection="1"/>
    <xf numFmtId="0" fontId="7" fillId="0" borderId="15" xfId="1" applyFont="1" applyBorder="1" applyProtection="1"/>
    <xf numFmtId="164" fontId="1" fillId="0" borderId="19" xfId="1" applyNumberFormat="1" applyBorder="1" applyAlignment="1" applyProtection="1">
      <alignment horizontal="right"/>
    </xf>
    <xf numFmtId="164" fontId="1" fillId="0" borderId="20" xfId="1" applyNumberFormat="1" applyBorder="1" applyAlignment="1" applyProtection="1">
      <alignment horizontal="right"/>
      <protection locked="0"/>
    </xf>
    <xf numFmtId="164" fontId="1" fillId="0" borderId="21" xfId="1" applyNumberFormat="1" applyBorder="1" applyAlignment="1" applyProtection="1">
      <alignment horizontal="right"/>
      <protection locked="0"/>
    </xf>
    <xf numFmtId="164" fontId="1" fillId="0" borderId="22" xfId="1" applyNumberFormat="1" applyBorder="1" applyAlignment="1" applyProtection="1">
      <alignment horizontal="right"/>
      <protection locked="0"/>
    </xf>
    <xf numFmtId="164" fontId="0" fillId="3" borderId="0" xfId="0" applyNumberFormat="1" applyFill="1" applyAlignment="1" applyProtection="1">
      <alignment horizontal="right"/>
    </xf>
    <xf numFmtId="0" fontId="0" fillId="3" borderId="0" xfId="0" applyFill="1" applyAlignment="1" applyProtection="1">
      <alignment horizontal="left"/>
    </xf>
    <xf numFmtId="164" fontId="10" fillId="8" borderId="23" xfId="1" applyNumberFormat="1" applyFont="1" applyFill="1" applyBorder="1" applyAlignment="1" applyProtection="1">
      <alignment horizontal="center" vertical="center" wrapText="1"/>
    </xf>
    <xf numFmtId="164" fontId="10" fillId="8" borderId="24" xfId="1" applyNumberFormat="1" applyFont="1" applyFill="1" applyBorder="1" applyAlignment="1" applyProtection="1">
      <alignment horizontal="center" vertical="center" wrapText="1"/>
    </xf>
    <xf numFmtId="164" fontId="10" fillId="8" borderId="25" xfId="1" applyNumberFormat="1" applyFont="1" applyFill="1" applyBorder="1" applyAlignment="1" applyProtection="1">
      <alignment horizontal="center" vertical="center" wrapText="1"/>
    </xf>
    <xf numFmtId="0" fontId="10" fillId="8" borderId="25" xfId="0" applyFont="1" applyFill="1" applyBorder="1" applyAlignment="1" applyProtection="1">
      <alignment horizontal="center" vertical="center" wrapText="1"/>
    </xf>
    <xf numFmtId="0" fontId="10" fillId="8" borderId="24" xfId="0" applyFont="1" applyFill="1" applyBorder="1" applyAlignment="1" applyProtection="1">
      <alignment horizontal="center" vertical="center" wrapText="1"/>
    </xf>
    <xf numFmtId="164" fontId="10" fillId="8" borderId="26" xfId="1" applyNumberFormat="1" applyFont="1" applyFill="1" applyBorder="1" applyAlignment="1" applyProtection="1">
      <alignment horizontal="center" vertical="center" wrapText="1"/>
    </xf>
    <xf numFmtId="164" fontId="10" fillId="8" borderId="27" xfId="1" applyNumberFormat="1" applyFont="1" applyFill="1" applyBorder="1" applyAlignment="1" applyProtection="1">
      <alignment horizontal="center" vertical="center" wrapText="1"/>
    </xf>
    <xf numFmtId="164" fontId="10" fillId="8" borderId="28" xfId="1" applyNumberFormat="1" applyFont="1" applyFill="1" applyBorder="1" applyAlignment="1" applyProtection="1">
      <alignment horizontal="center" vertical="center" wrapText="1"/>
    </xf>
    <xf numFmtId="49" fontId="11" fillId="8" borderId="29" xfId="0" applyNumberFormat="1" applyFont="1" applyFill="1" applyBorder="1" applyProtection="1"/>
    <xf numFmtId="0" fontId="11" fillId="8" borderId="30" xfId="0" applyFont="1" applyFill="1" applyBorder="1" applyProtection="1"/>
    <xf numFmtId="164" fontId="12" fillId="9" borderId="29" xfId="0" applyNumberFormat="1" applyFont="1" applyFill="1" applyBorder="1" applyProtection="1"/>
    <xf numFmtId="164" fontId="12" fillId="9" borderId="31" xfId="0" applyNumberFormat="1" applyFont="1" applyFill="1" applyBorder="1" applyProtection="1"/>
    <xf numFmtId="164" fontId="12" fillId="9" borderId="30" xfId="0" applyNumberFormat="1" applyFont="1" applyFill="1" applyBorder="1" applyProtection="1"/>
    <xf numFmtId="164" fontId="12" fillId="9" borderId="32" xfId="0" applyNumberFormat="1" applyFont="1" applyFill="1" applyBorder="1" applyProtection="1"/>
    <xf numFmtId="164" fontId="12" fillId="9" borderId="33" xfId="0" applyNumberFormat="1" applyFont="1" applyFill="1" applyBorder="1" applyProtection="1"/>
    <xf numFmtId="49" fontId="11" fillId="8" borderId="34" xfId="0" applyNumberFormat="1" applyFont="1" applyFill="1" applyBorder="1" applyProtection="1"/>
    <xf numFmtId="0" fontId="11" fillId="8" borderId="35" xfId="0" applyFont="1" applyFill="1" applyBorder="1" applyProtection="1"/>
    <xf numFmtId="164" fontId="12" fillId="9" borderId="34" xfId="0" applyNumberFormat="1" applyFont="1" applyFill="1" applyBorder="1" applyProtection="1"/>
    <xf numFmtId="164" fontId="12" fillId="9" borderId="36" xfId="0" applyNumberFormat="1" applyFont="1" applyFill="1" applyBorder="1" applyProtection="1"/>
    <xf numFmtId="164" fontId="12" fillId="9" borderId="35" xfId="0" applyNumberFormat="1" applyFont="1" applyFill="1" applyBorder="1" applyProtection="1"/>
    <xf numFmtId="164" fontId="12" fillId="9" borderId="37" xfId="0" applyNumberFormat="1" applyFont="1" applyFill="1" applyBorder="1" applyProtection="1"/>
    <xf numFmtId="164" fontId="12" fillId="9" borderId="38" xfId="0" applyNumberFormat="1" applyFont="1" applyFill="1" applyBorder="1" applyProtection="1"/>
    <xf numFmtId="49" fontId="11" fillId="8" borderId="39" xfId="0" applyNumberFormat="1" applyFont="1" applyFill="1" applyBorder="1" applyProtection="1"/>
    <xf numFmtId="0" fontId="11" fillId="8" borderId="40" xfId="0" applyFont="1" applyFill="1" applyBorder="1" applyProtection="1"/>
    <xf numFmtId="164" fontId="12" fillId="9" borderId="39" xfId="0" applyNumberFormat="1" applyFont="1" applyFill="1" applyBorder="1" applyProtection="1"/>
    <xf numFmtId="164" fontId="12" fillId="9" borderId="41" xfId="0" applyNumberFormat="1" applyFont="1" applyFill="1" applyBorder="1" applyProtection="1"/>
    <xf numFmtId="164" fontId="12" fillId="9" borderId="40" xfId="0" applyNumberFormat="1" applyFont="1" applyFill="1" applyBorder="1" applyProtection="1"/>
    <xf numFmtId="164" fontId="12" fillId="9" borderId="42" xfId="0" applyNumberFormat="1" applyFont="1" applyFill="1" applyBorder="1" applyProtection="1"/>
    <xf numFmtId="164" fontId="12" fillId="9" borderId="43" xfId="0" applyNumberFormat="1" applyFont="1" applyFill="1" applyBorder="1" applyProtection="1"/>
    <xf numFmtId="0" fontId="13" fillId="10" borderId="44" xfId="0" applyFont="1" applyFill="1" applyBorder="1" applyAlignment="1" applyProtection="1">
      <alignment horizontal="center" wrapText="1"/>
    </xf>
    <xf numFmtId="164" fontId="13" fillId="10" borderId="45" xfId="0" applyNumberFormat="1" applyFont="1" applyFill="1" applyBorder="1" applyAlignment="1" applyProtection="1">
      <alignment horizontal="center" wrapText="1"/>
    </xf>
    <xf numFmtId="164" fontId="14" fillId="10" borderId="44" xfId="0" applyNumberFormat="1" applyFont="1" applyFill="1" applyBorder="1" applyAlignment="1" applyProtection="1">
      <alignment horizontal="center" wrapText="1"/>
    </xf>
    <xf numFmtId="0" fontId="15" fillId="10" borderId="46" xfId="2" applyFont="1" applyFill="1" applyBorder="1" applyAlignment="1" applyProtection="1">
      <alignment horizontal="center" vertical="center" wrapText="1"/>
    </xf>
    <xf numFmtId="0" fontId="15" fillId="10" borderId="46" xfId="0" applyFont="1" applyFill="1" applyBorder="1" applyAlignment="1" applyProtection="1">
      <alignment horizontal="center" vertical="center" wrapText="1"/>
    </xf>
    <xf numFmtId="164" fontId="15" fillId="10" borderId="47" xfId="0" applyNumberFormat="1" applyFont="1" applyFill="1" applyBorder="1" applyAlignment="1" applyProtection="1">
      <alignment horizontal="center" wrapText="1"/>
    </xf>
    <xf numFmtId="164" fontId="15" fillId="10" borderId="48" xfId="0" applyNumberFormat="1" applyFont="1" applyFill="1" applyBorder="1" applyAlignment="1" applyProtection="1">
      <alignment horizontal="center" wrapText="1"/>
    </xf>
    <xf numFmtId="164" fontId="15" fillId="10" borderId="49" xfId="0" applyNumberFormat="1" applyFont="1" applyFill="1" applyBorder="1" applyAlignment="1" applyProtection="1">
      <alignment horizontal="center" wrapText="1"/>
    </xf>
    <xf numFmtId="0" fontId="15" fillId="10" borderId="45" xfId="2" applyFont="1" applyFill="1" applyBorder="1" applyAlignment="1" applyProtection="1">
      <alignment horizontal="center" vertical="center" wrapText="1"/>
    </xf>
    <xf numFmtId="0" fontId="15" fillId="10" borderId="45" xfId="0" applyFont="1" applyFill="1" applyBorder="1" applyAlignment="1" applyProtection="1">
      <alignment horizontal="center" vertical="center" wrapText="1"/>
    </xf>
    <xf numFmtId="0" fontId="15" fillId="10" borderId="44" xfId="2" applyFont="1" applyFill="1" applyBorder="1" applyAlignment="1" applyProtection="1">
      <alignment horizontal="center" vertical="center" wrapText="1"/>
    </xf>
    <xf numFmtId="0" fontId="15" fillId="10" borderId="44" xfId="0" applyFont="1" applyFill="1" applyBorder="1" applyAlignment="1" applyProtection="1">
      <alignment horizontal="center" vertical="center" wrapText="1"/>
    </xf>
    <xf numFmtId="164" fontId="15" fillId="10" borderId="44" xfId="0" applyNumberFormat="1" applyFont="1" applyFill="1" applyBorder="1" applyAlignment="1" applyProtection="1">
      <alignment horizontal="center" wrapText="1"/>
    </xf>
    <xf numFmtId="0" fontId="16" fillId="10" borderId="50" xfId="2" applyFont="1" applyFill="1" applyBorder="1" applyAlignment="1" applyProtection="1">
      <alignment horizontal="right" vertical="center" wrapText="1"/>
    </xf>
    <xf numFmtId="0" fontId="17" fillId="10" borderId="50" xfId="2" applyFont="1" applyFill="1" applyBorder="1" applyAlignment="1" applyProtection="1">
      <alignment horizontal="left" vertical="top" wrapText="1"/>
    </xf>
    <xf numFmtId="164" fontId="13" fillId="10" borderId="44" xfId="0" applyNumberFormat="1" applyFont="1" applyFill="1" applyBorder="1" applyAlignment="1" applyProtection="1">
      <alignment horizontal="center" wrapText="1"/>
    </xf>
    <xf numFmtId="49" fontId="17" fillId="10" borderId="50" xfId="2" applyNumberFormat="1" applyFont="1" applyFill="1" applyBorder="1" applyAlignment="1" applyProtection="1">
      <alignment horizontal="right" vertical="center" wrapText="1"/>
    </xf>
    <xf numFmtId="164" fontId="13" fillId="10" borderId="50" xfId="0" applyNumberFormat="1" applyFont="1" applyFill="1" applyBorder="1" applyAlignment="1" applyProtection="1">
      <alignment horizontal="center" wrapText="1"/>
    </xf>
    <xf numFmtId="49" fontId="16" fillId="3" borderId="50" xfId="2" applyNumberFormat="1" applyFont="1" applyFill="1" applyBorder="1" applyAlignment="1" applyProtection="1">
      <alignment horizontal="right" vertical="center" wrapText="1"/>
    </xf>
    <xf numFmtId="0" fontId="16" fillId="3" borderId="50" xfId="2" applyFont="1" applyFill="1" applyBorder="1" applyAlignment="1" applyProtection="1">
      <alignment horizontal="left" vertical="top" wrapText="1"/>
    </xf>
    <xf numFmtId="164" fontId="14" fillId="3" borderId="50" xfId="0" applyNumberFormat="1" applyFont="1" applyFill="1" applyBorder="1" applyAlignment="1" applyProtection="1">
      <alignment horizontal="center" wrapText="1"/>
    </xf>
    <xf numFmtId="49" fontId="16" fillId="10" borderId="50" xfId="2" applyNumberFormat="1" applyFont="1" applyFill="1" applyBorder="1" applyAlignment="1" applyProtection="1">
      <alignment horizontal="right" vertical="center" wrapText="1"/>
    </xf>
    <xf numFmtId="0" fontId="16" fillId="10" borderId="50" xfId="2" applyFont="1" applyFill="1" applyBorder="1" applyAlignment="1" applyProtection="1">
      <alignment horizontal="left" vertical="top" wrapText="1"/>
    </xf>
    <xf numFmtId="164" fontId="14" fillId="10" borderId="50" xfId="0" applyNumberFormat="1" applyFont="1" applyFill="1" applyBorder="1" applyAlignment="1" applyProtection="1">
      <alignment horizontal="center" wrapText="1"/>
    </xf>
    <xf numFmtId="0" fontId="16" fillId="10" borderId="50" xfId="2" applyFont="1" applyFill="1" applyBorder="1" applyAlignment="1" applyProtection="1">
      <alignment horizontal="left" vertical="top" wrapText="1" indent="1"/>
    </xf>
    <xf numFmtId="0" fontId="16" fillId="3" borderId="50" xfId="2" applyFont="1" applyFill="1" applyBorder="1" applyAlignment="1" applyProtection="1">
      <alignment horizontal="left" vertical="top" wrapText="1" indent="2"/>
    </xf>
    <xf numFmtId="0" fontId="16" fillId="3" borderId="50" xfId="2" applyFont="1" applyFill="1" applyBorder="1" applyAlignment="1" applyProtection="1">
      <alignment horizontal="left" vertical="center" wrapText="1" indent="2"/>
    </xf>
    <xf numFmtId="0" fontId="16" fillId="3" borderId="50" xfId="2" applyFont="1" applyFill="1" applyBorder="1" applyAlignment="1" applyProtection="1">
      <alignment horizontal="left" vertical="top" wrapText="1" indent="1"/>
    </xf>
    <xf numFmtId="49" fontId="17" fillId="3" borderId="50" xfId="2" applyNumberFormat="1" applyFont="1" applyFill="1" applyBorder="1" applyAlignment="1" applyProtection="1">
      <alignment horizontal="right" vertical="center" wrapText="1"/>
    </xf>
    <xf numFmtId="0" fontId="17" fillId="3" borderId="50" xfId="2" applyFont="1" applyFill="1" applyBorder="1" applyAlignment="1" applyProtection="1">
      <alignment horizontal="left" vertical="top" wrapText="1"/>
    </xf>
    <xf numFmtId="0" fontId="17" fillId="3" borderId="50" xfId="2" applyFont="1" applyFill="1" applyBorder="1" applyAlignment="1" applyProtection="1">
      <alignment horizontal="left" vertical="top" wrapText="1" indent="1"/>
    </xf>
    <xf numFmtId="0" fontId="13" fillId="10" borderId="50" xfId="0" applyFont="1" applyFill="1" applyBorder="1" applyAlignment="1" applyProtection="1">
      <alignment horizontal="center" wrapText="1"/>
    </xf>
    <xf numFmtId="0" fontId="1" fillId="0" borderId="0" xfId="0" applyFont="1" applyProtection="1"/>
    <xf numFmtId="0" fontId="18" fillId="0" borderId="0" xfId="0" applyFont="1" applyProtection="1"/>
    <xf numFmtId="164" fontId="0" fillId="0" borderId="0" xfId="0" applyNumberFormat="1" applyAlignment="1" applyProtection="1">
      <alignment horizontal="center"/>
    </xf>
    <xf numFmtId="0" fontId="1" fillId="3" borderId="0" xfId="0" applyFont="1" applyFill="1" applyProtection="1"/>
    <xf numFmtId="164" fontId="0" fillId="3" borderId="0" xfId="0" applyNumberFormat="1" applyFill="1" applyAlignment="1" applyProtection="1">
      <alignment horizontal="center"/>
    </xf>
    <xf numFmtId="0" fontId="1" fillId="0" borderId="0" xfId="0" quotePrefix="1" applyFont="1" applyAlignment="1" applyProtection="1">
      <alignment horizontal="right"/>
    </xf>
    <xf numFmtId="164" fontId="0" fillId="3" borderId="0" xfId="0" applyNumberFormat="1" applyFill="1" applyProtection="1"/>
    <xf numFmtId="164" fontId="19" fillId="10" borderId="50" xfId="0" applyNumberFormat="1" applyFont="1" applyFill="1" applyBorder="1" applyAlignment="1" applyProtection="1">
      <alignment horizontal="center" wrapText="1"/>
    </xf>
    <xf numFmtId="164" fontId="20" fillId="10" borderId="50" xfId="0" applyNumberFormat="1" applyFont="1" applyFill="1" applyBorder="1" applyAlignment="1" applyProtection="1">
      <alignment horizontal="center" wrapText="1"/>
    </xf>
    <xf numFmtId="0" fontId="21" fillId="3" borderId="0" xfId="0" applyFont="1" applyFill="1" applyProtection="1"/>
    <xf numFmtId="164" fontId="22" fillId="8" borderId="51" xfId="0" applyNumberFormat="1" applyFont="1" applyFill="1" applyBorder="1" applyAlignment="1" applyProtection="1">
      <alignment horizontal="center" vertical="center" wrapText="1"/>
    </xf>
    <xf numFmtId="164" fontId="22" fillId="8" borderId="52" xfId="0" applyNumberFormat="1" applyFont="1" applyFill="1" applyBorder="1" applyAlignment="1" applyProtection="1">
      <alignment horizontal="center" vertical="center" wrapText="1"/>
    </xf>
    <xf numFmtId="164" fontId="10" fillId="8" borderId="3" xfId="1" applyNumberFormat="1" applyFont="1" applyFill="1" applyBorder="1" applyAlignment="1" applyProtection="1">
      <alignment horizontal="center" vertical="center" wrapText="1"/>
    </xf>
    <xf numFmtId="164" fontId="10" fillId="8" borderId="4" xfId="1" applyNumberFormat="1" applyFont="1" applyFill="1" applyBorder="1" applyAlignment="1" applyProtection="1">
      <alignment horizontal="center" vertical="center" wrapText="1"/>
    </xf>
    <xf numFmtId="164" fontId="10" fillId="8" borderId="5" xfId="1" applyNumberFormat="1" applyFont="1" applyFill="1" applyBorder="1" applyAlignment="1" applyProtection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</xf>
    <xf numFmtId="164" fontId="10" fillId="8" borderId="6" xfId="1" applyNumberFormat="1" applyFont="1" applyFill="1" applyBorder="1" applyAlignment="1" applyProtection="1">
      <alignment horizontal="center" vertical="center" wrapText="1"/>
    </xf>
    <xf numFmtId="164" fontId="10" fillId="8" borderId="7" xfId="1" applyNumberFormat="1" applyFont="1" applyFill="1" applyBorder="1" applyAlignment="1" applyProtection="1">
      <alignment horizontal="center" vertical="center" wrapText="1"/>
    </xf>
    <xf numFmtId="164" fontId="10" fillId="8" borderId="8" xfId="1" applyNumberFormat="1" applyFont="1" applyFill="1" applyBorder="1" applyAlignment="1" applyProtection="1">
      <alignment horizontal="center" vertical="center" wrapText="1"/>
    </xf>
    <xf numFmtId="164" fontId="22" fillId="8" borderId="53" xfId="0" applyNumberFormat="1" applyFont="1" applyFill="1" applyBorder="1" applyAlignment="1" applyProtection="1">
      <alignment horizontal="center" vertical="center" wrapText="1"/>
    </xf>
    <xf numFmtId="164" fontId="22" fillId="8" borderId="54" xfId="0" applyNumberFormat="1" applyFont="1" applyFill="1" applyBorder="1" applyAlignment="1" applyProtection="1">
      <alignment horizontal="center" vertical="center" wrapText="1"/>
    </xf>
    <xf numFmtId="164" fontId="23" fillId="9" borderId="55" xfId="1" applyNumberFormat="1" applyFont="1" applyFill="1" applyBorder="1" applyAlignment="1" applyProtection="1">
      <alignment horizontal="center" vertical="center" wrapText="1"/>
      <protection locked="0"/>
    </xf>
    <xf numFmtId="164" fontId="23" fillId="9" borderId="56" xfId="1" applyNumberFormat="1" applyFont="1" applyFill="1" applyBorder="1" applyAlignment="1" applyProtection="1">
      <alignment horizontal="center" vertical="center" wrapText="1"/>
      <protection locked="0"/>
    </xf>
    <xf numFmtId="164" fontId="23" fillId="9" borderId="57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_Folha1" xfId="1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irama/Desktop/P&#225;gina%20Internet%20GUG/Documenta&#231;&#227;o/EO_MPA_MF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stificaçãoes"/>
      <sheetName val="EO"/>
      <sheetName val="MPA"/>
      <sheetName val="MEPA"/>
      <sheetName val="MD"/>
      <sheetName val="MFD sem PA"/>
      <sheetName val="MFD com P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59"/>
  <sheetViews>
    <sheetView tabSelected="1" zoomScale="90" zoomScaleNormal="90" workbookViewId="0">
      <pane xSplit="2" ySplit="3" topLeftCell="AM1139" activePane="bottomRight" state="frozen"/>
      <selection pane="topRight" activeCell="C1" sqref="C1"/>
      <selection pane="bottomLeft" activeCell="A4" sqref="A4"/>
      <selection pane="bottomRight" activeCell="B14" sqref="B14:G34"/>
    </sheetView>
  </sheetViews>
  <sheetFormatPr defaultColWidth="0" defaultRowHeight="12.75" customHeight="1" zeroHeight="1" x14ac:dyDescent="0.2"/>
  <cols>
    <col min="1" max="1" width="30.28515625" style="11" bestFit="1" customWidth="1"/>
    <col min="2" max="2" width="67.42578125" style="11" bestFit="1" customWidth="1"/>
    <col min="3" max="54" width="24.7109375" style="137" customWidth="1"/>
    <col min="55" max="16384" width="8.85546875" style="11" hidden="1"/>
  </cols>
  <sheetData>
    <row r="1" spans="1:54" x14ac:dyDescent="0.2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6"/>
      <c r="U1" s="6"/>
      <c r="V1" s="7"/>
      <c r="W1" s="3" t="s">
        <v>6</v>
      </c>
      <c r="X1" s="6"/>
      <c r="Y1" s="6"/>
      <c r="Z1" s="7"/>
      <c r="AA1" s="3" t="s">
        <v>7</v>
      </c>
      <c r="AB1" s="6"/>
      <c r="AC1" s="6"/>
      <c r="AD1" s="7"/>
      <c r="AE1" s="3" t="s">
        <v>8</v>
      </c>
      <c r="AF1" s="6"/>
      <c r="AG1" s="6"/>
      <c r="AH1" s="7"/>
      <c r="AI1" s="3" t="s">
        <v>9</v>
      </c>
      <c r="AJ1" s="6"/>
      <c r="AK1" s="6"/>
      <c r="AL1" s="7"/>
      <c r="AM1" s="3" t="s">
        <v>10</v>
      </c>
      <c r="AN1" s="6"/>
      <c r="AO1" s="6"/>
      <c r="AP1" s="7"/>
      <c r="AQ1" s="3" t="s">
        <v>11</v>
      </c>
      <c r="AR1" s="6"/>
      <c r="AS1" s="6"/>
      <c r="AT1" s="7"/>
      <c r="AU1" s="3" t="s">
        <v>12</v>
      </c>
      <c r="AV1" s="6"/>
      <c r="AW1" s="6"/>
      <c r="AX1" s="7"/>
      <c r="AY1" s="8" t="s">
        <v>13</v>
      </c>
      <c r="AZ1" s="9"/>
      <c r="BA1" s="9"/>
      <c r="BB1" s="10"/>
    </row>
    <row r="2" spans="1:54" x14ac:dyDescent="0.2">
      <c r="A2" s="12"/>
      <c r="B2" s="13"/>
      <c r="C2" s="14" t="s">
        <v>14</v>
      </c>
      <c r="D2" s="15"/>
      <c r="E2" s="15"/>
      <c r="F2" s="16"/>
      <c r="G2" s="14" t="s">
        <v>14</v>
      </c>
      <c r="H2" s="15"/>
      <c r="I2" s="15"/>
      <c r="J2" s="16"/>
      <c r="K2" s="14" t="s">
        <v>14</v>
      </c>
      <c r="L2" s="15"/>
      <c r="M2" s="15"/>
      <c r="N2" s="16"/>
      <c r="O2" s="14" t="s">
        <v>14</v>
      </c>
      <c r="P2" s="15"/>
      <c r="Q2" s="15"/>
      <c r="R2" s="16"/>
      <c r="S2" s="14" t="s">
        <v>14</v>
      </c>
      <c r="T2" s="15"/>
      <c r="U2" s="15"/>
      <c r="V2" s="16"/>
      <c r="W2" s="14" t="s">
        <v>14</v>
      </c>
      <c r="X2" s="15"/>
      <c r="Y2" s="15"/>
      <c r="Z2" s="16"/>
      <c r="AA2" s="14" t="s">
        <v>14</v>
      </c>
      <c r="AB2" s="15"/>
      <c r="AC2" s="15"/>
      <c r="AD2" s="16"/>
      <c r="AE2" s="14" t="s">
        <v>14</v>
      </c>
      <c r="AF2" s="15"/>
      <c r="AG2" s="15"/>
      <c r="AH2" s="16"/>
      <c r="AI2" s="14" t="s">
        <v>14</v>
      </c>
      <c r="AJ2" s="15"/>
      <c r="AK2" s="15"/>
      <c r="AL2" s="16"/>
      <c r="AM2" s="14" t="s">
        <v>14</v>
      </c>
      <c r="AN2" s="15"/>
      <c r="AO2" s="15"/>
      <c r="AP2" s="16"/>
      <c r="AQ2" s="14" t="s">
        <v>14</v>
      </c>
      <c r="AR2" s="15"/>
      <c r="AS2" s="15"/>
      <c r="AT2" s="16"/>
      <c r="AU2" s="14" t="s">
        <v>14</v>
      </c>
      <c r="AV2" s="15"/>
      <c r="AW2" s="15"/>
      <c r="AX2" s="16"/>
      <c r="AY2" s="14" t="s">
        <v>14</v>
      </c>
      <c r="AZ2" s="15"/>
      <c r="BA2" s="15"/>
      <c r="BB2" s="16"/>
    </row>
    <row r="3" spans="1:54" ht="27.75" customHeight="1" x14ac:dyDescent="0.2">
      <c r="A3" s="17" t="s">
        <v>15</v>
      </c>
      <c r="B3" s="18" t="s">
        <v>16</v>
      </c>
      <c r="C3" s="19" t="s">
        <v>17</v>
      </c>
      <c r="D3" s="20" t="s">
        <v>18</v>
      </c>
      <c r="E3" s="20" t="s">
        <v>19</v>
      </c>
      <c r="F3" s="21" t="s">
        <v>20</v>
      </c>
      <c r="G3" s="19" t="s">
        <v>17</v>
      </c>
      <c r="H3" s="20" t="s">
        <v>18</v>
      </c>
      <c r="I3" s="20" t="s">
        <v>19</v>
      </c>
      <c r="J3" s="21" t="s">
        <v>20</v>
      </c>
      <c r="K3" s="19" t="s">
        <v>17</v>
      </c>
      <c r="L3" s="20" t="s">
        <v>18</v>
      </c>
      <c r="M3" s="20" t="s">
        <v>19</v>
      </c>
      <c r="N3" s="21" t="s">
        <v>20</v>
      </c>
      <c r="O3" s="19" t="s">
        <v>17</v>
      </c>
      <c r="P3" s="20" t="s">
        <v>18</v>
      </c>
      <c r="Q3" s="20" t="s">
        <v>19</v>
      </c>
      <c r="R3" s="21" t="s">
        <v>20</v>
      </c>
      <c r="S3" s="19" t="s">
        <v>17</v>
      </c>
      <c r="T3" s="20" t="s">
        <v>18</v>
      </c>
      <c r="U3" s="20" t="s">
        <v>19</v>
      </c>
      <c r="V3" s="21" t="s">
        <v>20</v>
      </c>
      <c r="W3" s="19" t="s">
        <v>17</v>
      </c>
      <c r="X3" s="20" t="s">
        <v>18</v>
      </c>
      <c r="Y3" s="20" t="s">
        <v>19</v>
      </c>
      <c r="Z3" s="21" t="s">
        <v>20</v>
      </c>
      <c r="AA3" s="19" t="s">
        <v>17</v>
      </c>
      <c r="AB3" s="20" t="s">
        <v>18</v>
      </c>
      <c r="AC3" s="20" t="s">
        <v>19</v>
      </c>
      <c r="AD3" s="21" t="s">
        <v>20</v>
      </c>
      <c r="AE3" s="19" t="s">
        <v>17</v>
      </c>
      <c r="AF3" s="20" t="s">
        <v>18</v>
      </c>
      <c r="AG3" s="20" t="s">
        <v>19</v>
      </c>
      <c r="AH3" s="21" t="s">
        <v>20</v>
      </c>
      <c r="AI3" s="19" t="s">
        <v>17</v>
      </c>
      <c r="AJ3" s="20" t="s">
        <v>18</v>
      </c>
      <c r="AK3" s="20" t="s">
        <v>19</v>
      </c>
      <c r="AL3" s="21" t="s">
        <v>20</v>
      </c>
      <c r="AM3" s="19" t="s">
        <v>17</v>
      </c>
      <c r="AN3" s="20" t="s">
        <v>18</v>
      </c>
      <c r="AO3" s="20" t="s">
        <v>19</v>
      </c>
      <c r="AP3" s="21" t="s">
        <v>20</v>
      </c>
      <c r="AQ3" s="19" t="s">
        <v>17</v>
      </c>
      <c r="AR3" s="20" t="s">
        <v>18</v>
      </c>
      <c r="AS3" s="20" t="s">
        <v>19</v>
      </c>
      <c r="AT3" s="21" t="s">
        <v>20</v>
      </c>
      <c r="AU3" s="19" t="s">
        <v>17</v>
      </c>
      <c r="AV3" s="20" t="s">
        <v>18</v>
      </c>
      <c r="AW3" s="20" t="s">
        <v>19</v>
      </c>
      <c r="AX3" s="21" t="s">
        <v>20</v>
      </c>
      <c r="AY3" s="19" t="s">
        <v>17</v>
      </c>
      <c r="AZ3" s="20" t="s">
        <v>18</v>
      </c>
      <c r="BA3" s="20" t="s">
        <v>19</v>
      </c>
      <c r="BB3" s="21" t="s">
        <v>20</v>
      </c>
    </row>
    <row r="4" spans="1:54" ht="15" x14ac:dyDescent="0.25">
      <c r="A4" s="22" t="s">
        <v>21</v>
      </c>
      <c r="B4" s="23" t="s">
        <v>22</v>
      </c>
      <c r="C4" s="24">
        <f t="shared" ref="C4:BB4" si="0">SUM(C5,C8)</f>
        <v>0</v>
      </c>
      <c r="D4" s="25">
        <f t="shared" si="0"/>
        <v>0</v>
      </c>
      <c r="E4" s="25">
        <f t="shared" si="0"/>
        <v>0</v>
      </c>
      <c r="F4" s="26">
        <f t="shared" si="0"/>
        <v>0</v>
      </c>
      <c r="G4" s="24">
        <f t="shared" si="0"/>
        <v>0</v>
      </c>
      <c r="H4" s="27">
        <f t="shared" si="0"/>
        <v>0</v>
      </c>
      <c r="I4" s="27">
        <f t="shared" si="0"/>
        <v>0</v>
      </c>
      <c r="J4" s="26">
        <f t="shared" si="0"/>
        <v>0</v>
      </c>
      <c r="K4" s="24">
        <f t="shared" si="0"/>
        <v>0</v>
      </c>
      <c r="L4" s="25">
        <f t="shared" si="0"/>
        <v>0</v>
      </c>
      <c r="M4" s="25">
        <f t="shared" si="0"/>
        <v>0</v>
      </c>
      <c r="N4" s="26">
        <f t="shared" si="0"/>
        <v>0</v>
      </c>
      <c r="O4" s="24">
        <f t="shared" si="0"/>
        <v>0</v>
      </c>
      <c r="P4" s="25">
        <f t="shared" si="0"/>
        <v>0</v>
      </c>
      <c r="Q4" s="25">
        <f t="shared" si="0"/>
        <v>0</v>
      </c>
      <c r="R4" s="26">
        <f t="shared" si="0"/>
        <v>0</v>
      </c>
      <c r="S4" s="24">
        <f t="shared" si="0"/>
        <v>0</v>
      </c>
      <c r="T4" s="25">
        <f t="shared" si="0"/>
        <v>0</v>
      </c>
      <c r="U4" s="25">
        <f t="shared" si="0"/>
        <v>0</v>
      </c>
      <c r="V4" s="26">
        <f t="shared" si="0"/>
        <v>0</v>
      </c>
      <c r="W4" s="24">
        <f t="shared" si="0"/>
        <v>0</v>
      </c>
      <c r="X4" s="25">
        <f t="shared" si="0"/>
        <v>0</v>
      </c>
      <c r="Y4" s="25">
        <f t="shared" si="0"/>
        <v>0</v>
      </c>
      <c r="Z4" s="26">
        <f t="shared" si="0"/>
        <v>0</v>
      </c>
      <c r="AA4" s="24">
        <f t="shared" si="0"/>
        <v>0</v>
      </c>
      <c r="AB4" s="25">
        <f t="shared" si="0"/>
        <v>0</v>
      </c>
      <c r="AC4" s="25">
        <f t="shared" si="0"/>
        <v>0</v>
      </c>
      <c r="AD4" s="26">
        <f t="shared" si="0"/>
        <v>0</v>
      </c>
      <c r="AE4" s="24">
        <f t="shared" si="0"/>
        <v>0</v>
      </c>
      <c r="AF4" s="25">
        <f t="shared" si="0"/>
        <v>0</v>
      </c>
      <c r="AG4" s="25">
        <f t="shared" si="0"/>
        <v>0</v>
      </c>
      <c r="AH4" s="26">
        <f t="shared" si="0"/>
        <v>0</v>
      </c>
      <c r="AI4" s="24">
        <f t="shared" si="0"/>
        <v>0</v>
      </c>
      <c r="AJ4" s="25">
        <f t="shared" si="0"/>
        <v>0</v>
      </c>
      <c r="AK4" s="25">
        <f t="shared" si="0"/>
        <v>0</v>
      </c>
      <c r="AL4" s="26">
        <f t="shared" si="0"/>
        <v>0</v>
      </c>
      <c r="AM4" s="24">
        <f t="shared" si="0"/>
        <v>0</v>
      </c>
      <c r="AN4" s="25">
        <f t="shared" si="0"/>
        <v>0</v>
      </c>
      <c r="AO4" s="25">
        <f t="shared" si="0"/>
        <v>0</v>
      </c>
      <c r="AP4" s="26">
        <f t="shared" si="0"/>
        <v>0</v>
      </c>
      <c r="AQ4" s="24">
        <f t="shared" si="0"/>
        <v>0</v>
      </c>
      <c r="AR4" s="25">
        <f t="shared" si="0"/>
        <v>0</v>
      </c>
      <c r="AS4" s="25">
        <f t="shared" si="0"/>
        <v>0</v>
      </c>
      <c r="AT4" s="26">
        <f t="shared" si="0"/>
        <v>0</v>
      </c>
      <c r="AU4" s="24">
        <f t="shared" si="0"/>
        <v>0</v>
      </c>
      <c r="AV4" s="25">
        <f t="shared" si="0"/>
        <v>0</v>
      </c>
      <c r="AW4" s="25">
        <f t="shared" si="0"/>
        <v>0</v>
      </c>
      <c r="AX4" s="26">
        <f t="shared" si="0"/>
        <v>0</v>
      </c>
      <c r="AY4" s="24">
        <f t="shared" si="0"/>
        <v>0</v>
      </c>
      <c r="AZ4" s="25">
        <f t="shared" si="0"/>
        <v>0</v>
      </c>
      <c r="BA4" s="25">
        <f t="shared" si="0"/>
        <v>0</v>
      </c>
      <c r="BB4" s="26">
        <f t="shared" si="0"/>
        <v>0</v>
      </c>
    </row>
    <row r="5" spans="1:54" ht="15" x14ac:dyDescent="0.25">
      <c r="A5" s="28" t="s">
        <v>23</v>
      </c>
      <c r="B5" s="29" t="s">
        <v>24</v>
      </c>
      <c r="C5" s="24">
        <f t="shared" ref="C5:BB5" si="1">SUM(C6,C7)</f>
        <v>0</v>
      </c>
      <c r="D5" s="25">
        <f t="shared" si="1"/>
        <v>0</v>
      </c>
      <c r="E5" s="25">
        <f t="shared" si="1"/>
        <v>0</v>
      </c>
      <c r="F5" s="26">
        <f t="shared" si="1"/>
        <v>0</v>
      </c>
      <c r="G5" s="24">
        <f t="shared" si="1"/>
        <v>0</v>
      </c>
      <c r="H5" s="27">
        <f t="shared" si="1"/>
        <v>0</v>
      </c>
      <c r="I5" s="27">
        <f t="shared" si="1"/>
        <v>0</v>
      </c>
      <c r="J5" s="26">
        <f t="shared" si="1"/>
        <v>0</v>
      </c>
      <c r="K5" s="24">
        <f t="shared" si="1"/>
        <v>0</v>
      </c>
      <c r="L5" s="25">
        <f t="shared" si="1"/>
        <v>0</v>
      </c>
      <c r="M5" s="25">
        <f t="shared" si="1"/>
        <v>0</v>
      </c>
      <c r="N5" s="26">
        <f t="shared" si="1"/>
        <v>0</v>
      </c>
      <c r="O5" s="24">
        <f t="shared" si="1"/>
        <v>0</v>
      </c>
      <c r="P5" s="25">
        <f t="shared" si="1"/>
        <v>0</v>
      </c>
      <c r="Q5" s="25">
        <f t="shared" si="1"/>
        <v>0</v>
      </c>
      <c r="R5" s="26">
        <f t="shared" si="1"/>
        <v>0</v>
      </c>
      <c r="S5" s="24">
        <f t="shared" si="1"/>
        <v>0</v>
      </c>
      <c r="T5" s="25">
        <f t="shared" si="1"/>
        <v>0</v>
      </c>
      <c r="U5" s="25">
        <f t="shared" si="1"/>
        <v>0</v>
      </c>
      <c r="V5" s="26">
        <f t="shared" si="1"/>
        <v>0</v>
      </c>
      <c r="W5" s="24">
        <f t="shared" si="1"/>
        <v>0</v>
      </c>
      <c r="X5" s="25">
        <f t="shared" si="1"/>
        <v>0</v>
      </c>
      <c r="Y5" s="25">
        <f t="shared" si="1"/>
        <v>0</v>
      </c>
      <c r="Z5" s="26">
        <f t="shared" si="1"/>
        <v>0</v>
      </c>
      <c r="AA5" s="24">
        <f t="shared" si="1"/>
        <v>0</v>
      </c>
      <c r="AB5" s="25">
        <f t="shared" si="1"/>
        <v>0</v>
      </c>
      <c r="AC5" s="25">
        <f t="shared" si="1"/>
        <v>0</v>
      </c>
      <c r="AD5" s="26">
        <f t="shared" si="1"/>
        <v>0</v>
      </c>
      <c r="AE5" s="24">
        <f t="shared" si="1"/>
        <v>0</v>
      </c>
      <c r="AF5" s="25">
        <f t="shared" si="1"/>
        <v>0</v>
      </c>
      <c r="AG5" s="25">
        <f t="shared" si="1"/>
        <v>0</v>
      </c>
      <c r="AH5" s="26">
        <f t="shared" si="1"/>
        <v>0</v>
      </c>
      <c r="AI5" s="24">
        <f t="shared" si="1"/>
        <v>0</v>
      </c>
      <c r="AJ5" s="25">
        <f t="shared" si="1"/>
        <v>0</v>
      </c>
      <c r="AK5" s="25">
        <f t="shared" si="1"/>
        <v>0</v>
      </c>
      <c r="AL5" s="26">
        <f t="shared" si="1"/>
        <v>0</v>
      </c>
      <c r="AM5" s="24">
        <f t="shared" si="1"/>
        <v>0</v>
      </c>
      <c r="AN5" s="25">
        <f t="shared" si="1"/>
        <v>0</v>
      </c>
      <c r="AO5" s="25">
        <f t="shared" si="1"/>
        <v>0</v>
      </c>
      <c r="AP5" s="26">
        <f t="shared" si="1"/>
        <v>0</v>
      </c>
      <c r="AQ5" s="24">
        <f t="shared" si="1"/>
        <v>0</v>
      </c>
      <c r="AR5" s="25">
        <f t="shared" si="1"/>
        <v>0</v>
      </c>
      <c r="AS5" s="25">
        <f t="shared" si="1"/>
        <v>0</v>
      </c>
      <c r="AT5" s="26">
        <f t="shared" si="1"/>
        <v>0</v>
      </c>
      <c r="AU5" s="24">
        <f t="shared" si="1"/>
        <v>0</v>
      </c>
      <c r="AV5" s="25">
        <f t="shared" si="1"/>
        <v>0</v>
      </c>
      <c r="AW5" s="25">
        <f t="shared" si="1"/>
        <v>0</v>
      </c>
      <c r="AX5" s="26">
        <f t="shared" si="1"/>
        <v>0</v>
      </c>
      <c r="AY5" s="24">
        <f t="shared" si="1"/>
        <v>0</v>
      </c>
      <c r="AZ5" s="25">
        <f t="shared" si="1"/>
        <v>0</v>
      </c>
      <c r="BA5" s="25">
        <f t="shared" si="1"/>
        <v>0</v>
      </c>
      <c r="BB5" s="26">
        <f t="shared" si="1"/>
        <v>0</v>
      </c>
    </row>
    <row r="6" spans="1:54" x14ac:dyDescent="0.2">
      <c r="A6" s="30" t="s">
        <v>25</v>
      </c>
      <c r="B6" s="31" t="s">
        <v>26</v>
      </c>
      <c r="C6" s="32">
        <f>D6+E6+F6</f>
        <v>0</v>
      </c>
      <c r="D6" s="33"/>
      <c r="E6" s="33"/>
      <c r="F6" s="34"/>
      <c r="G6" s="32">
        <f>H6+I6+J6</f>
        <v>0</v>
      </c>
      <c r="H6" s="35"/>
      <c r="I6" s="35"/>
      <c r="J6" s="34"/>
      <c r="K6" s="32">
        <f>L6+M6+N6</f>
        <v>0</v>
      </c>
      <c r="L6" s="33"/>
      <c r="M6" s="33"/>
      <c r="N6" s="34"/>
      <c r="O6" s="32">
        <f>P6+Q6+R6</f>
        <v>0</v>
      </c>
      <c r="P6" s="33"/>
      <c r="Q6" s="33"/>
      <c r="R6" s="34"/>
      <c r="S6" s="32">
        <f>T6+U6+V6</f>
        <v>0</v>
      </c>
      <c r="T6" s="33"/>
      <c r="U6" s="33"/>
      <c r="V6" s="34"/>
      <c r="W6" s="32">
        <f>X6+Y6+Z6</f>
        <v>0</v>
      </c>
      <c r="X6" s="33"/>
      <c r="Y6" s="33"/>
      <c r="Z6" s="34"/>
      <c r="AA6" s="32">
        <f>AB6+AC6+AD6</f>
        <v>0</v>
      </c>
      <c r="AB6" s="33"/>
      <c r="AC6" s="33"/>
      <c r="AD6" s="34"/>
      <c r="AE6" s="32">
        <f>AF6+AG6+AH6</f>
        <v>0</v>
      </c>
      <c r="AF6" s="33"/>
      <c r="AG6" s="33"/>
      <c r="AH6" s="34"/>
      <c r="AI6" s="32">
        <f>AJ6+AK6+AL6</f>
        <v>0</v>
      </c>
      <c r="AJ6" s="33"/>
      <c r="AK6" s="33"/>
      <c r="AL6" s="34"/>
      <c r="AM6" s="32">
        <f>AN6+AO6+AP6</f>
        <v>0</v>
      </c>
      <c r="AN6" s="33"/>
      <c r="AO6" s="33"/>
      <c r="AP6" s="34"/>
      <c r="AQ6" s="32">
        <f>AR6+AS6+AT6</f>
        <v>0</v>
      </c>
      <c r="AR6" s="33"/>
      <c r="AS6" s="33"/>
      <c r="AT6" s="34"/>
      <c r="AU6" s="32">
        <f>AV6+AW6+AX6</f>
        <v>0</v>
      </c>
      <c r="AV6" s="33"/>
      <c r="AW6" s="33"/>
      <c r="AX6" s="34"/>
      <c r="AY6" s="32">
        <f>AZ6+BA6+BB6</f>
        <v>0</v>
      </c>
      <c r="AZ6" s="33"/>
      <c r="BA6" s="33"/>
      <c r="BB6" s="34"/>
    </row>
    <row r="7" spans="1:54" x14ac:dyDescent="0.2">
      <c r="A7" s="30" t="s">
        <v>27</v>
      </c>
      <c r="B7" s="31" t="s">
        <v>28</v>
      </c>
      <c r="C7" s="32">
        <f>D7+E7+F7</f>
        <v>0</v>
      </c>
      <c r="D7" s="33"/>
      <c r="E7" s="33"/>
      <c r="F7" s="34"/>
      <c r="G7" s="32">
        <f>H7+I7+J7</f>
        <v>0</v>
      </c>
      <c r="H7" s="35"/>
      <c r="I7" s="35"/>
      <c r="J7" s="34"/>
      <c r="K7" s="32">
        <f>L7+M7+N7</f>
        <v>0</v>
      </c>
      <c r="L7" s="33"/>
      <c r="M7" s="33"/>
      <c r="N7" s="34"/>
      <c r="O7" s="32">
        <f>P7+Q7+R7</f>
        <v>0</v>
      </c>
      <c r="P7" s="33"/>
      <c r="Q7" s="33"/>
      <c r="R7" s="34"/>
      <c r="S7" s="32">
        <f>T7+U7+V7</f>
        <v>0</v>
      </c>
      <c r="T7" s="33"/>
      <c r="U7" s="33"/>
      <c r="V7" s="34"/>
      <c r="W7" s="32">
        <f>X7+Y7+Z7</f>
        <v>0</v>
      </c>
      <c r="X7" s="33"/>
      <c r="Y7" s="33"/>
      <c r="Z7" s="34"/>
      <c r="AA7" s="32">
        <f>AB7+AC7+AD7</f>
        <v>0</v>
      </c>
      <c r="AB7" s="33"/>
      <c r="AC7" s="33"/>
      <c r="AD7" s="34"/>
      <c r="AE7" s="32">
        <f>AF7+AG7+AH7</f>
        <v>0</v>
      </c>
      <c r="AF7" s="33"/>
      <c r="AG7" s="33"/>
      <c r="AH7" s="34"/>
      <c r="AI7" s="32">
        <f>AJ7+AK7+AL7</f>
        <v>0</v>
      </c>
      <c r="AJ7" s="33"/>
      <c r="AK7" s="33"/>
      <c r="AL7" s="34"/>
      <c r="AM7" s="32">
        <f>AN7+AO7+AP7</f>
        <v>0</v>
      </c>
      <c r="AN7" s="33"/>
      <c r="AO7" s="33"/>
      <c r="AP7" s="34"/>
      <c r="AQ7" s="32">
        <f>AR7+AS7+AT7</f>
        <v>0</v>
      </c>
      <c r="AR7" s="33"/>
      <c r="AS7" s="33"/>
      <c r="AT7" s="34"/>
      <c r="AU7" s="32">
        <f>AV7+AW7+AX7</f>
        <v>0</v>
      </c>
      <c r="AV7" s="33"/>
      <c r="AW7" s="33"/>
      <c r="AX7" s="34"/>
      <c r="AY7" s="32">
        <f>AZ7+BA7+BB7</f>
        <v>0</v>
      </c>
      <c r="AZ7" s="33"/>
      <c r="BA7" s="33"/>
      <c r="BB7" s="34"/>
    </row>
    <row r="8" spans="1:54" ht="15" x14ac:dyDescent="0.25">
      <c r="A8" s="28" t="s">
        <v>29</v>
      </c>
      <c r="B8" s="29" t="s">
        <v>30</v>
      </c>
      <c r="C8" s="24">
        <f t="shared" ref="C8:BB8" si="2">SUM(C9:C16)</f>
        <v>0</v>
      </c>
      <c r="D8" s="25">
        <f t="shared" si="2"/>
        <v>0</v>
      </c>
      <c r="E8" s="25">
        <f t="shared" si="2"/>
        <v>0</v>
      </c>
      <c r="F8" s="26">
        <f t="shared" si="2"/>
        <v>0</v>
      </c>
      <c r="G8" s="24">
        <f t="shared" ref="G8" si="3">SUM(G9:G16)</f>
        <v>0</v>
      </c>
      <c r="H8" s="27">
        <f t="shared" si="2"/>
        <v>0</v>
      </c>
      <c r="I8" s="27">
        <f t="shared" si="2"/>
        <v>0</v>
      </c>
      <c r="J8" s="26">
        <f t="shared" si="2"/>
        <v>0</v>
      </c>
      <c r="K8" s="24">
        <f t="shared" ref="K8" si="4">SUM(K9:K16)</f>
        <v>0</v>
      </c>
      <c r="L8" s="25">
        <f t="shared" si="2"/>
        <v>0</v>
      </c>
      <c r="M8" s="25">
        <f t="shared" si="2"/>
        <v>0</v>
      </c>
      <c r="N8" s="26">
        <f t="shared" si="2"/>
        <v>0</v>
      </c>
      <c r="O8" s="24">
        <f t="shared" ref="O8" si="5">SUM(O9:O16)</f>
        <v>0</v>
      </c>
      <c r="P8" s="25">
        <f t="shared" si="2"/>
        <v>0</v>
      </c>
      <c r="Q8" s="25">
        <f t="shared" si="2"/>
        <v>0</v>
      </c>
      <c r="R8" s="26">
        <f t="shared" si="2"/>
        <v>0</v>
      </c>
      <c r="S8" s="24">
        <f t="shared" ref="S8" si="6">SUM(S9:S16)</f>
        <v>0</v>
      </c>
      <c r="T8" s="25">
        <f t="shared" si="2"/>
        <v>0</v>
      </c>
      <c r="U8" s="25">
        <f t="shared" si="2"/>
        <v>0</v>
      </c>
      <c r="V8" s="26">
        <f t="shared" si="2"/>
        <v>0</v>
      </c>
      <c r="W8" s="24">
        <f t="shared" ref="W8" si="7">SUM(W9:W16)</f>
        <v>0</v>
      </c>
      <c r="X8" s="25">
        <f t="shared" si="2"/>
        <v>0</v>
      </c>
      <c r="Y8" s="25">
        <f t="shared" si="2"/>
        <v>0</v>
      </c>
      <c r="Z8" s="26">
        <f t="shared" si="2"/>
        <v>0</v>
      </c>
      <c r="AA8" s="24">
        <f t="shared" ref="AA8" si="8">SUM(AA9:AA16)</f>
        <v>0</v>
      </c>
      <c r="AB8" s="25">
        <f t="shared" si="2"/>
        <v>0</v>
      </c>
      <c r="AC8" s="25">
        <f t="shared" si="2"/>
        <v>0</v>
      </c>
      <c r="AD8" s="26">
        <f t="shared" si="2"/>
        <v>0</v>
      </c>
      <c r="AE8" s="24">
        <f t="shared" ref="AE8" si="9">SUM(AE9:AE16)</f>
        <v>0</v>
      </c>
      <c r="AF8" s="25">
        <f t="shared" si="2"/>
        <v>0</v>
      </c>
      <c r="AG8" s="25">
        <f t="shared" si="2"/>
        <v>0</v>
      </c>
      <c r="AH8" s="26">
        <f t="shared" si="2"/>
        <v>0</v>
      </c>
      <c r="AI8" s="24">
        <f t="shared" ref="AI8" si="10">SUM(AI9:AI16)</f>
        <v>0</v>
      </c>
      <c r="AJ8" s="25">
        <f t="shared" si="2"/>
        <v>0</v>
      </c>
      <c r="AK8" s="25">
        <f t="shared" si="2"/>
        <v>0</v>
      </c>
      <c r="AL8" s="26">
        <f t="shared" si="2"/>
        <v>0</v>
      </c>
      <c r="AM8" s="24">
        <f t="shared" ref="AM8" si="11">SUM(AM9:AM16)</f>
        <v>0</v>
      </c>
      <c r="AN8" s="25">
        <f t="shared" si="2"/>
        <v>0</v>
      </c>
      <c r="AO8" s="25">
        <f t="shared" si="2"/>
        <v>0</v>
      </c>
      <c r="AP8" s="26">
        <f t="shared" si="2"/>
        <v>0</v>
      </c>
      <c r="AQ8" s="24">
        <f t="shared" ref="AQ8" si="12">SUM(AQ9:AQ16)</f>
        <v>0</v>
      </c>
      <c r="AR8" s="25">
        <f t="shared" si="2"/>
        <v>0</v>
      </c>
      <c r="AS8" s="25">
        <f t="shared" si="2"/>
        <v>0</v>
      </c>
      <c r="AT8" s="26">
        <f t="shared" si="2"/>
        <v>0</v>
      </c>
      <c r="AU8" s="24">
        <f t="shared" ref="AU8" si="13">SUM(AU9:AU16)</f>
        <v>0</v>
      </c>
      <c r="AV8" s="25">
        <f t="shared" si="2"/>
        <v>0</v>
      </c>
      <c r="AW8" s="25">
        <f t="shared" si="2"/>
        <v>0</v>
      </c>
      <c r="AX8" s="26">
        <f t="shared" si="2"/>
        <v>0</v>
      </c>
      <c r="AY8" s="24">
        <f t="shared" ref="AY8" si="14">SUM(AY9:AY16)</f>
        <v>0</v>
      </c>
      <c r="AZ8" s="25">
        <f t="shared" si="2"/>
        <v>0</v>
      </c>
      <c r="BA8" s="25">
        <f t="shared" si="2"/>
        <v>0</v>
      </c>
      <c r="BB8" s="26">
        <f t="shared" si="2"/>
        <v>0</v>
      </c>
    </row>
    <row r="9" spans="1:54" x14ac:dyDescent="0.2">
      <c r="A9" s="30" t="s">
        <v>31</v>
      </c>
      <c r="B9" s="31" t="s">
        <v>32</v>
      </c>
      <c r="C9" s="32">
        <f t="shared" ref="C9:C16" si="15">D9+E9+F9</f>
        <v>0</v>
      </c>
      <c r="D9" s="33"/>
      <c r="E9" s="33"/>
      <c r="F9" s="34"/>
      <c r="G9" s="32">
        <f t="shared" ref="G9:G16" si="16">H9+I9+J9</f>
        <v>0</v>
      </c>
      <c r="H9" s="35"/>
      <c r="I9" s="35"/>
      <c r="J9" s="34"/>
      <c r="K9" s="32">
        <f t="shared" ref="K9:K16" si="17">L9+M9+N9</f>
        <v>0</v>
      </c>
      <c r="L9" s="33"/>
      <c r="M9" s="33"/>
      <c r="N9" s="34"/>
      <c r="O9" s="32">
        <f t="shared" ref="O9:O16" si="18">P9+Q9+R9</f>
        <v>0</v>
      </c>
      <c r="P9" s="33"/>
      <c r="Q9" s="33"/>
      <c r="R9" s="34"/>
      <c r="S9" s="32">
        <f t="shared" ref="S9:S16" si="19">T9+U9+V9</f>
        <v>0</v>
      </c>
      <c r="T9" s="33"/>
      <c r="U9" s="33"/>
      <c r="V9" s="34"/>
      <c r="W9" s="32">
        <f t="shared" ref="W9:W16" si="20">X9+Y9+Z9</f>
        <v>0</v>
      </c>
      <c r="X9" s="33"/>
      <c r="Y9" s="33"/>
      <c r="Z9" s="34"/>
      <c r="AA9" s="32">
        <f t="shared" ref="AA9:AA16" si="21">AB9+AC9+AD9</f>
        <v>0</v>
      </c>
      <c r="AB9" s="33"/>
      <c r="AC9" s="33"/>
      <c r="AD9" s="34"/>
      <c r="AE9" s="32">
        <f t="shared" ref="AE9:AE16" si="22">AF9+AG9+AH9</f>
        <v>0</v>
      </c>
      <c r="AF9" s="33"/>
      <c r="AG9" s="33"/>
      <c r="AH9" s="34"/>
      <c r="AI9" s="32">
        <f t="shared" ref="AI9:AI16" si="23">AJ9+AK9+AL9</f>
        <v>0</v>
      </c>
      <c r="AJ9" s="33"/>
      <c r="AK9" s="33"/>
      <c r="AL9" s="34"/>
      <c r="AM9" s="32">
        <f t="shared" ref="AM9:AM16" si="24">AN9+AO9+AP9</f>
        <v>0</v>
      </c>
      <c r="AN9" s="33"/>
      <c r="AO9" s="33"/>
      <c r="AP9" s="34"/>
      <c r="AQ9" s="32">
        <f t="shared" ref="AQ9:AQ16" si="25">AR9+AS9+AT9</f>
        <v>0</v>
      </c>
      <c r="AR9" s="33"/>
      <c r="AS9" s="33"/>
      <c r="AT9" s="34"/>
      <c r="AU9" s="32">
        <f t="shared" ref="AU9:AU16" si="26">AV9+AW9+AX9</f>
        <v>0</v>
      </c>
      <c r="AV9" s="33"/>
      <c r="AW9" s="33"/>
      <c r="AX9" s="34"/>
      <c r="AY9" s="32">
        <f t="shared" ref="AY9:AY16" si="27">AZ9+BA9+BB9</f>
        <v>0</v>
      </c>
      <c r="AZ9" s="33"/>
      <c r="BA9" s="33"/>
      <c r="BB9" s="34"/>
    </row>
    <row r="10" spans="1:54" x14ac:dyDescent="0.2">
      <c r="A10" s="30" t="s">
        <v>33</v>
      </c>
      <c r="B10" s="31" t="s">
        <v>34</v>
      </c>
      <c r="C10" s="32">
        <f t="shared" si="15"/>
        <v>0</v>
      </c>
      <c r="D10" s="33"/>
      <c r="E10" s="33"/>
      <c r="F10" s="34"/>
      <c r="G10" s="32">
        <f t="shared" si="16"/>
        <v>0</v>
      </c>
      <c r="H10" s="35"/>
      <c r="I10" s="35"/>
      <c r="J10" s="34"/>
      <c r="K10" s="32">
        <f t="shared" si="17"/>
        <v>0</v>
      </c>
      <c r="L10" s="33"/>
      <c r="M10" s="33"/>
      <c r="N10" s="34"/>
      <c r="O10" s="32">
        <f t="shared" si="18"/>
        <v>0</v>
      </c>
      <c r="P10" s="33"/>
      <c r="Q10" s="33"/>
      <c r="R10" s="34"/>
      <c r="S10" s="32">
        <f t="shared" si="19"/>
        <v>0</v>
      </c>
      <c r="T10" s="33"/>
      <c r="U10" s="33"/>
      <c r="V10" s="34"/>
      <c r="W10" s="32">
        <f t="shared" si="20"/>
        <v>0</v>
      </c>
      <c r="X10" s="33"/>
      <c r="Y10" s="33"/>
      <c r="Z10" s="34"/>
      <c r="AA10" s="32">
        <f t="shared" si="21"/>
        <v>0</v>
      </c>
      <c r="AB10" s="33"/>
      <c r="AC10" s="33"/>
      <c r="AD10" s="34"/>
      <c r="AE10" s="32">
        <f t="shared" si="22"/>
        <v>0</v>
      </c>
      <c r="AF10" s="33"/>
      <c r="AG10" s="33"/>
      <c r="AH10" s="34"/>
      <c r="AI10" s="32">
        <f t="shared" si="23"/>
        <v>0</v>
      </c>
      <c r="AJ10" s="33"/>
      <c r="AK10" s="33"/>
      <c r="AL10" s="34"/>
      <c r="AM10" s="32">
        <f t="shared" si="24"/>
        <v>0</v>
      </c>
      <c r="AN10" s="33"/>
      <c r="AO10" s="33"/>
      <c r="AP10" s="34"/>
      <c r="AQ10" s="32">
        <f t="shared" si="25"/>
        <v>0</v>
      </c>
      <c r="AR10" s="33"/>
      <c r="AS10" s="33"/>
      <c r="AT10" s="34"/>
      <c r="AU10" s="32">
        <f t="shared" si="26"/>
        <v>0</v>
      </c>
      <c r="AV10" s="33"/>
      <c r="AW10" s="33"/>
      <c r="AX10" s="34"/>
      <c r="AY10" s="32">
        <f t="shared" si="27"/>
        <v>0</v>
      </c>
      <c r="AZ10" s="33"/>
      <c r="BA10" s="33"/>
      <c r="BB10" s="34"/>
    </row>
    <row r="11" spans="1:54" x14ac:dyDescent="0.2">
      <c r="A11" s="30" t="s">
        <v>35</v>
      </c>
      <c r="B11" s="31" t="s">
        <v>36</v>
      </c>
      <c r="C11" s="32">
        <f t="shared" si="15"/>
        <v>0</v>
      </c>
      <c r="D11" s="33"/>
      <c r="E11" s="33"/>
      <c r="F11" s="34"/>
      <c r="G11" s="32">
        <f t="shared" si="16"/>
        <v>0</v>
      </c>
      <c r="H11" s="35"/>
      <c r="I11" s="35"/>
      <c r="J11" s="34"/>
      <c r="K11" s="32">
        <f t="shared" si="17"/>
        <v>0</v>
      </c>
      <c r="L11" s="33"/>
      <c r="M11" s="33"/>
      <c r="N11" s="34"/>
      <c r="O11" s="32">
        <f t="shared" si="18"/>
        <v>0</v>
      </c>
      <c r="P11" s="33"/>
      <c r="Q11" s="33"/>
      <c r="R11" s="34"/>
      <c r="S11" s="32">
        <f t="shared" si="19"/>
        <v>0</v>
      </c>
      <c r="T11" s="33"/>
      <c r="U11" s="33"/>
      <c r="V11" s="34"/>
      <c r="W11" s="32">
        <f t="shared" si="20"/>
        <v>0</v>
      </c>
      <c r="X11" s="33"/>
      <c r="Y11" s="33"/>
      <c r="Z11" s="34"/>
      <c r="AA11" s="32">
        <f t="shared" si="21"/>
        <v>0</v>
      </c>
      <c r="AB11" s="33"/>
      <c r="AC11" s="33"/>
      <c r="AD11" s="34"/>
      <c r="AE11" s="32">
        <f t="shared" si="22"/>
        <v>0</v>
      </c>
      <c r="AF11" s="33"/>
      <c r="AG11" s="33"/>
      <c r="AH11" s="34"/>
      <c r="AI11" s="32">
        <f t="shared" si="23"/>
        <v>0</v>
      </c>
      <c r="AJ11" s="33"/>
      <c r="AK11" s="33"/>
      <c r="AL11" s="34"/>
      <c r="AM11" s="32">
        <f t="shared" si="24"/>
        <v>0</v>
      </c>
      <c r="AN11" s="33"/>
      <c r="AO11" s="33"/>
      <c r="AP11" s="34"/>
      <c r="AQ11" s="32">
        <f t="shared" si="25"/>
        <v>0</v>
      </c>
      <c r="AR11" s="33"/>
      <c r="AS11" s="33"/>
      <c r="AT11" s="34"/>
      <c r="AU11" s="32">
        <f t="shared" si="26"/>
        <v>0</v>
      </c>
      <c r="AV11" s="33"/>
      <c r="AW11" s="33"/>
      <c r="AX11" s="34"/>
      <c r="AY11" s="32">
        <f t="shared" si="27"/>
        <v>0</v>
      </c>
      <c r="AZ11" s="33"/>
      <c r="BA11" s="33"/>
      <c r="BB11" s="34"/>
    </row>
    <row r="12" spans="1:54" x14ac:dyDescent="0.2">
      <c r="A12" s="30" t="s">
        <v>37</v>
      </c>
      <c r="B12" s="31" t="s">
        <v>38</v>
      </c>
      <c r="C12" s="32">
        <f t="shared" si="15"/>
        <v>0</v>
      </c>
      <c r="D12" s="33"/>
      <c r="E12" s="33"/>
      <c r="F12" s="34"/>
      <c r="G12" s="32">
        <f t="shared" si="16"/>
        <v>0</v>
      </c>
      <c r="H12" s="35"/>
      <c r="I12" s="35"/>
      <c r="J12" s="34"/>
      <c r="K12" s="32">
        <f t="shared" si="17"/>
        <v>0</v>
      </c>
      <c r="L12" s="33"/>
      <c r="M12" s="33"/>
      <c r="N12" s="34"/>
      <c r="O12" s="32">
        <f t="shared" si="18"/>
        <v>0</v>
      </c>
      <c r="P12" s="33"/>
      <c r="Q12" s="33"/>
      <c r="R12" s="34"/>
      <c r="S12" s="32">
        <f t="shared" si="19"/>
        <v>0</v>
      </c>
      <c r="T12" s="33"/>
      <c r="U12" s="33"/>
      <c r="V12" s="34"/>
      <c r="W12" s="32">
        <f t="shared" si="20"/>
        <v>0</v>
      </c>
      <c r="X12" s="33"/>
      <c r="Y12" s="33"/>
      <c r="Z12" s="34"/>
      <c r="AA12" s="32">
        <f t="shared" si="21"/>
        <v>0</v>
      </c>
      <c r="AB12" s="33"/>
      <c r="AC12" s="33"/>
      <c r="AD12" s="34"/>
      <c r="AE12" s="32">
        <f t="shared" si="22"/>
        <v>0</v>
      </c>
      <c r="AF12" s="33"/>
      <c r="AG12" s="33"/>
      <c r="AH12" s="34"/>
      <c r="AI12" s="32">
        <f t="shared" si="23"/>
        <v>0</v>
      </c>
      <c r="AJ12" s="33"/>
      <c r="AK12" s="33"/>
      <c r="AL12" s="34"/>
      <c r="AM12" s="32">
        <f t="shared" si="24"/>
        <v>0</v>
      </c>
      <c r="AN12" s="33"/>
      <c r="AO12" s="33"/>
      <c r="AP12" s="34"/>
      <c r="AQ12" s="32">
        <f t="shared" si="25"/>
        <v>0</v>
      </c>
      <c r="AR12" s="33"/>
      <c r="AS12" s="33"/>
      <c r="AT12" s="34"/>
      <c r="AU12" s="32">
        <f t="shared" si="26"/>
        <v>0</v>
      </c>
      <c r="AV12" s="33"/>
      <c r="AW12" s="33"/>
      <c r="AX12" s="34"/>
      <c r="AY12" s="32">
        <f t="shared" si="27"/>
        <v>0</v>
      </c>
      <c r="AZ12" s="33"/>
      <c r="BA12" s="33"/>
      <c r="BB12" s="34"/>
    </row>
    <row r="13" spans="1:54" x14ac:dyDescent="0.2">
      <c r="A13" s="30" t="s">
        <v>39</v>
      </c>
      <c r="B13" s="31" t="s">
        <v>40</v>
      </c>
      <c r="C13" s="32">
        <f t="shared" si="15"/>
        <v>0</v>
      </c>
      <c r="D13" s="33"/>
      <c r="E13" s="33"/>
      <c r="F13" s="34"/>
      <c r="G13" s="32">
        <f t="shared" si="16"/>
        <v>0</v>
      </c>
      <c r="H13" s="35"/>
      <c r="I13" s="35"/>
      <c r="J13" s="34"/>
      <c r="K13" s="32">
        <f t="shared" si="17"/>
        <v>0</v>
      </c>
      <c r="L13" s="33"/>
      <c r="M13" s="33"/>
      <c r="N13" s="34"/>
      <c r="O13" s="32">
        <f t="shared" si="18"/>
        <v>0</v>
      </c>
      <c r="P13" s="33"/>
      <c r="Q13" s="33"/>
      <c r="R13" s="34"/>
      <c r="S13" s="32">
        <f t="shared" si="19"/>
        <v>0</v>
      </c>
      <c r="T13" s="33"/>
      <c r="U13" s="33"/>
      <c r="V13" s="34"/>
      <c r="W13" s="32">
        <f t="shared" si="20"/>
        <v>0</v>
      </c>
      <c r="X13" s="33"/>
      <c r="Y13" s="33"/>
      <c r="Z13" s="34"/>
      <c r="AA13" s="32">
        <f t="shared" si="21"/>
        <v>0</v>
      </c>
      <c r="AB13" s="33"/>
      <c r="AC13" s="33"/>
      <c r="AD13" s="34"/>
      <c r="AE13" s="32">
        <f t="shared" si="22"/>
        <v>0</v>
      </c>
      <c r="AF13" s="33"/>
      <c r="AG13" s="33"/>
      <c r="AH13" s="34"/>
      <c r="AI13" s="32">
        <f t="shared" si="23"/>
        <v>0</v>
      </c>
      <c r="AJ13" s="33"/>
      <c r="AK13" s="33"/>
      <c r="AL13" s="34"/>
      <c r="AM13" s="32">
        <f t="shared" si="24"/>
        <v>0</v>
      </c>
      <c r="AN13" s="33"/>
      <c r="AO13" s="33"/>
      <c r="AP13" s="34"/>
      <c r="AQ13" s="32">
        <f t="shared" si="25"/>
        <v>0</v>
      </c>
      <c r="AR13" s="33"/>
      <c r="AS13" s="33"/>
      <c r="AT13" s="34"/>
      <c r="AU13" s="32">
        <f t="shared" si="26"/>
        <v>0</v>
      </c>
      <c r="AV13" s="33"/>
      <c r="AW13" s="33"/>
      <c r="AX13" s="34"/>
      <c r="AY13" s="32">
        <f t="shared" si="27"/>
        <v>0</v>
      </c>
      <c r="AZ13" s="33"/>
      <c r="BA13" s="33"/>
      <c r="BB13" s="34"/>
    </row>
    <row r="14" spans="1:54" x14ac:dyDescent="0.2">
      <c r="A14" s="30" t="s">
        <v>41</v>
      </c>
      <c r="B14" s="31" t="s">
        <v>42</v>
      </c>
      <c r="C14" s="32">
        <f t="shared" si="15"/>
        <v>0</v>
      </c>
      <c r="D14" s="33"/>
      <c r="E14" s="33"/>
      <c r="F14" s="34"/>
      <c r="G14" s="32">
        <f t="shared" si="16"/>
        <v>0</v>
      </c>
      <c r="H14" s="35"/>
      <c r="I14" s="35"/>
      <c r="J14" s="34"/>
      <c r="K14" s="32">
        <f t="shared" si="17"/>
        <v>0</v>
      </c>
      <c r="L14" s="33"/>
      <c r="M14" s="33"/>
      <c r="N14" s="34"/>
      <c r="O14" s="32">
        <f t="shared" si="18"/>
        <v>0</v>
      </c>
      <c r="P14" s="33"/>
      <c r="Q14" s="33"/>
      <c r="R14" s="34"/>
      <c r="S14" s="32">
        <f t="shared" si="19"/>
        <v>0</v>
      </c>
      <c r="T14" s="33"/>
      <c r="U14" s="33"/>
      <c r="V14" s="34"/>
      <c r="W14" s="32">
        <f t="shared" si="20"/>
        <v>0</v>
      </c>
      <c r="X14" s="33"/>
      <c r="Y14" s="33"/>
      <c r="Z14" s="34"/>
      <c r="AA14" s="32">
        <f t="shared" si="21"/>
        <v>0</v>
      </c>
      <c r="AB14" s="33"/>
      <c r="AC14" s="33"/>
      <c r="AD14" s="34"/>
      <c r="AE14" s="32">
        <f t="shared" si="22"/>
        <v>0</v>
      </c>
      <c r="AF14" s="33"/>
      <c r="AG14" s="33"/>
      <c r="AH14" s="34"/>
      <c r="AI14" s="32">
        <f t="shared" si="23"/>
        <v>0</v>
      </c>
      <c r="AJ14" s="33"/>
      <c r="AK14" s="33"/>
      <c r="AL14" s="34"/>
      <c r="AM14" s="32">
        <f t="shared" si="24"/>
        <v>0</v>
      </c>
      <c r="AN14" s="33"/>
      <c r="AO14" s="33"/>
      <c r="AP14" s="34"/>
      <c r="AQ14" s="32">
        <f t="shared" si="25"/>
        <v>0</v>
      </c>
      <c r="AR14" s="33"/>
      <c r="AS14" s="33"/>
      <c r="AT14" s="34"/>
      <c r="AU14" s="32">
        <f t="shared" si="26"/>
        <v>0</v>
      </c>
      <c r="AV14" s="33"/>
      <c r="AW14" s="33"/>
      <c r="AX14" s="34"/>
      <c r="AY14" s="32">
        <f t="shared" si="27"/>
        <v>0</v>
      </c>
      <c r="AZ14" s="33"/>
      <c r="BA14" s="33"/>
      <c r="BB14" s="34"/>
    </row>
    <row r="15" spans="1:54" x14ac:dyDescent="0.2">
      <c r="A15" s="30" t="s">
        <v>43</v>
      </c>
      <c r="B15" s="31" t="s">
        <v>44</v>
      </c>
      <c r="C15" s="32">
        <f t="shared" si="15"/>
        <v>0</v>
      </c>
      <c r="D15" s="33"/>
      <c r="E15" s="33"/>
      <c r="F15" s="34"/>
      <c r="G15" s="32">
        <f t="shared" si="16"/>
        <v>0</v>
      </c>
      <c r="H15" s="35"/>
      <c r="I15" s="35"/>
      <c r="J15" s="34"/>
      <c r="K15" s="32">
        <f t="shared" si="17"/>
        <v>0</v>
      </c>
      <c r="L15" s="33"/>
      <c r="M15" s="33"/>
      <c r="N15" s="34"/>
      <c r="O15" s="32">
        <f t="shared" si="18"/>
        <v>0</v>
      </c>
      <c r="P15" s="33"/>
      <c r="Q15" s="33"/>
      <c r="R15" s="34"/>
      <c r="S15" s="32">
        <f t="shared" si="19"/>
        <v>0</v>
      </c>
      <c r="T15" s="33"/>
      <c r="U15" s="33"/>
      <c r="V15" s="34"/>
      <c r="W15" s="32">
        <f t="shared" si="20"/>
        <v>0</v>
      </c>
      <c r="X15" s="33"/>
      <c r="Y15" s="33"/>
      <c r="Z15" s="34"/>
      <c r="AA15" s="32">
        <f t="shared" si="21"/>
        <v>0</v>
      </c>
      <c r="AB15" s="33"/>
      <c r="AC15" s="33"/>
      <c r="AD15" s="34"/>
      <c r="AE15" s="32">
        <f t="shared" si="22"/>
        <v>0</v>
      </c>
      <c r="AF15" s="33"/>
      <c r="AG15" s="33"/>
      <c r="AH15" s="34"/>
      <c r="AI15" s="32">
        <f t="shared" si="23"/>
        <v>0</v>
      </c>
      <c r="AJ15" s="33"/>
      <c r="AK15" s="33"/>
      <c r="AL15" s="34"/>
      <c r="AM15" s="32">
        <f t="shared" si="24"/>
        <v>0</v>
      </c>
      <c r="AN15" s="33"/>
      <c r="AO15" s="33"/>
      <c r="AP15" s="34"/>
      <c r="AQ15" s="32">
        <f t="shared" si="25"/>
        <v>0</v>
      </c>
      <c r="AR15" s="33"/>
      <c r="AS15" s="33"/>
      <c r="AT15" s="34"/>
      <c r="AU15" s="32">
        <f t="shared" si="26"/>
        <v>0</v>
      </c>
      <c r="AV15" s="33"/>
      <c r="AW15" s="33"/>
      <c r="AX15" s="34"/>
      <c r="AY15" s="32">
        <f t="shared" si="27"/>
        <v>0</v>
      </c>
      <c r="AZ15" s="33"/>
      <c r="BA15" s="33"/>
      <c r="BB15" s="34"/>
    </row>
    <row r="16" spans="1:54" x14ac:dyDescent="0.2">
      <c r="A16" s="30" t="s">
        <v>45</v>
      </c>
      <c r="B16" s="31" t="s">
        <v>46</v>
      </c>
      <c r="C16" s="32">
        <f t="shared" si="15"/>
        <v>0</v>
      </c>
      <c r="D16" s="33"/>
      <c r="E16" s="33"/>
      <c r="F16" s="34"/>
      <c r="G16" s="32">
        <f t="shared" si="16"/>
        <v>0</v>
      </c>
      <c r="H16" s="35"/>
      <c r="I16" s="35"/>
      <c r="J16" s="34"/>
      <c r="K16" s="32">
        <f t="shared" si="17"/>
        <v>0</v>
      </c>
      <c r="L16" s="33"/>
      <c r="M16" s="33"/>
      <c r="N16" s="34"/>
      <c r="O16" s="32">
        <f t="shared" si="18"/>
        <v>0</v>
      </c>
      <c r="P16" s="33"/>
      <c r="Q16" s="33"/>
      <c r="R16" s="34"/>
      <c r="S16" s="32">
        <f t="shared" si="19"/>
        <v>0</v>
      </c>
      <c r="T16" s="33"/>
      <c r="U16" s="33"/>
      <c r="V16" s="34"/>
      <c r="W16" s="32">
        <f t="shared" si="20"/>
        <v>0</v>
      </c>
      <c r="X16" s="33"/>
      <c r="Y16" s="33"/>
      <c r="Z16" s="34"/>
      <c r="AA16" s="32">
        <f t="shared" si="21"/>
        <v>0</v>
      </c>
      <c r="AB16" s="33"/>
      <c r="AC16" s="33"/>
      <c r="AD16" s="34"/>
      <c r="AE16" s="32">
        <f t="shared" si="22"/>
        <v>0</v>
      </c>
      <c r="AF16" s="33"/>
      <c r="AG16" s="33"/>
      <c r="AH16" s="34"/>
      <c r="AI16" s="32">
        <f t="shared" si="23"/>
        <v>0</v>
      </c>
      <c r="AJ16" s="33"/>
      <c r="AK16" s="33"/>
      <c r="AL16" s="34"/>
      <c r="AM16" s="32">
        <f t="shared" si="24"/>
        <v>0</v>
      </c>
      <c r="AN16" s="33"/>
      <c r="AO16" s="33"/>
      <c r="AP16" s="34"/>
      <c r="AQ16" s="32">
        <f t="shared" si="25"/>
        <v>0</v>
      </c>
      <c r="AR16" s="33"/>
      <c r="AS16" s="33"/>
      <c r="AT16" s="34"/>
      <c r="AU16" s="32">
        <f t="shared" si="26"/>
        <v>0</v>
      </c>
      <c r="AV16" s="33"/>
      <c r="AW16" s="33"/>
      <c r="AX16" s="34"/>
      <c r="AY16" s="32">
        <f t="shared" si="27"/>
        <v>0</v>
      </c>
      <c r="AZ16" s="33"/>
      <c r="BA16" s="33"/>
      <c r="BB16" s="34"/>
    </row>
    <row r="17" spans="1:54" ht="15" x14ac:dyDescent="0.25">
      <c r="A17" s="22" t="s">
        <v>47</v>
      </c>
      <c r="B17" s="23" t="s">
        <v>48</v>
      </c>
      <c r="C17" s="24">
        <f t="shared" ref="C17:BB17" si="28">SUM(C18,C25)</f>
        <v>0</v>
      </c>
      <c r="D17" s="25">
        <f t="shared" si="28"/>
        <v>0</v>
      </c>
      <c r="E17" s="25">
        <f t="shared" si="28"/>
        <v>0</v>
      </c>
      <c r="F17" s="26">
        <f t="shared" si="28"/>
        <v>0</v>
      </c>
      <c r="G17" s="24">
        <f t="shared" si="28"/>
        <v>0</v>
      </c>
      <c r="H17" s="27">
        <f t="shared" si="28"/>
        <v>0</v>
      </c>
      <c r="I17" s="27">
        <f t="shared" si="28"/>
        <v>0</v>
      </c>
      <c r="J17" s="26">
        <f t="shared" si="28"/>
        <v>0</v>
      </c>
      <c r="K17" s="24">
        <f t="shared" si="28"/>
        <v>0</v>
      </c>
      <c r="L17" s="25">
        <f t="shared" si="28"/>
        <v>0</v>
      </c>
      <c r="M17" s="25">
        <f t="shared" si="28"/>
        <v>0</v>
      </c>
      <c r="N17" s="26">
        <f t="shared" si="28"/>
        <v>0</v>
      </c>
      <c r="O17" s="24">
        <f t="shared" si="28"/>
        <v>0</v>
      </c>
      <c r="P17" s="25">
        <f t="shared" si="28"/>
        <v>0</v>
      </c>
      <c r="Q17" s="25">
        <f t="shared" si="28"/>
        <v>0</v>
      </c>
      <c r="R17" s="26">
        <f t="shared" si="28"/>
        <v>0</v>
      </c>
      <c r="S17" s="24">
        <f t="shared" si="28"/>
        <v>0</v>
      </c>
      <c r="T17" s="25">
        <f t="shared" si="28"/>
        <v>0</v>
      </c>
      <c r="U17" s="25">
        <f t="shared" si="28"/>
        <v>0</v>
      </c>
      <c r="V17" s="26">
        <f t="shared" si="28"/>
        <v>0</v>
      </c>
      <c r="W17" s="24">
        <f t="shared" si="28"/>
        <v>0</v>
      </c>
      <c r="X17" s="25">
        <f t="shared" si="28"/>
        <v>0</v>
      </c>
      <c r="Y17" s="25">
        <f t="shared" si="28"/>
        <v>0</v>
      </c>
      <c r="Z17" s="26">
        <f t="shared" si="28"/>
        <v>0</v>
      </c>
      <c r="AA17" s="24">
        <f t="shared" si="28"/>
        <v>0</v>
      </c>
      <c r="AB17" s="25">
        <f t="shared" si="28"/>
        <v>0</v>
      </c>
      <c r="AC17" s="25">
        <f t="shared" si="28"/>
        <v>0</v>
      </c>
      <c r="AD17" s="26">
        <f t="shared" si="28"/>
        <v>0</v>
      </c>
      <c r="AE17" s="24">
        <f t="shared" si="28"/>
        <v>0</v>
      </c>
      <c r="AF17" s="25">
        <f t="shared" si="28"/>
        <v>0</v>
      </c>
      <c r="AG17" s="25">
        <f t="shared" si="28"/>
        <v>0</v>
      </c>
      <c r="AH17" s="26">
        <f t="shared" si="28"/>
        <v>0</v>
      </c>
      <c r="AI17" s="24">
        <f t="shared" si="28"/>
        <v>0</v>
      </c>
      <c r="AJ17" s="25">
        <f t="shared" si="28"/>
        <v>0</v>
      </c>
      <c r="AK17" s="25">
        <f t="shared" si="28"/>
        <v>0</v>
      </c>
      <c r="AL17" s="26">
        <f t="shared" si="28"/>
        <v>0</v>
      </c>
      <c r="AM17" s="24">
        <f t="shared" si="28"/>
        <v>0</v>
      </c>
      <c r="AN17" s="25">
        <f t="shared" si="28"/>
        <v>0</v>
      </c>
      <c r="AO17" s="25">
        <f t="shared" si="28"/>
        <v>0</v>
      </c>
      <c r="AP17" s="26">
        <f t="shared" si="28"/>
        <v>0</v>
      </c>
      <c r="AQ17" s="24">
        <f t="shared" si="28"/>
        <v>0</v>
      </c>
      <c r="AR17" s="25">
        <f t="shared" si="28"/>
        <v>0</v>
      </c>
      <c r="AS17" s="25">
        <f t="shared" si="28"/>
        <v>0</v>
      </c>
      <c r="AT17" s="26">
        <f t="shared" si="28"/>
        <v>0</v>
      </c>
      <c r="AU17" s="24">
        <f t="shared" si="28"/>
        <v>0</v>
      </c>
      <c r="AV17" s="25">
        <f t="shared" si="28"/>
        <v>0</v>
      </c>
      <c r="AW17" s="25">
        <f t="shared" si="28"/>
        <v>0</v>
      </c>
      <c r="AX17" s="26">
        <f t="shared" si="28"/>
        <v>0</v>
      </c>
      <c r="AY17" s="24">
        <f t="shared" si="28"/>
        <v>0</v>
      </c>
      <c r="AZ17" s="25">
        <f t="shared" si="28"/>
        <v>0</v>
      </c>
      <c r="BA17" s="25">
        <f t="shared" si="28"/>
        <v>0</v>
      </c>
      <c r="BB17" s="26">
        <f t="shared" si="28"/>
        <v>0</v>
      </c>
    </row>
    <row r="18" spans="1:54" ht="15" x14ac:dyDescent="0.25">
      <c r="A18" s="28" t="s">
        <v>49</v>
      </c>
      <c r="B18" s="29" t="s">
        <v>50</v>
      </c>
      <c r="C18" s="24">
        <f t="shared" ref="C18:BB18" si="29">SUM(C19:C24)</f>
        <v>0</v>
      </c>
      <c r="D18" s="25">
        <f t="shared" si="29"/>
        <v>0</v>
      </c>
      <c r="E18" s="25">
        <f t="shared" si="29"/>
        <v>0</v>
      </c>
      <c r="F18" s="26">
        <f t="shared" si="29"/>
        <v>0</v>
      </c>
      <c r="G18" s="24">
        <f t="shared" ref="G18" si="30">SUM(G19:G24)</f>
        <v>0</v>
      </c>
      <c r="H18" s="27">
        <f t="shared" si="29"/>
        <v>0</v>
      </c>
      <c r="I18" s="27">
        <f t="shared" si="29"/>
        <v>0</v>
      </c>
      <c r="J18" s="26">
        <f t="shared" si="29"/>
        <v>0</v>
      </c>
      <c r="K18" s="24">
        <f t="shared" ref="K18" si="31">SUM(K19:K24)</f>
        <v>0</v>
      </c>
      <c r="L18" s="25">
        <f t="shared" si="29"/>
        <v>0</v>
      </c>
      <c r="M18" s="25">
        <f t="shared" si="29"/>
        <v>0</v>
      </c>
      <c r="N18" s="26">
        <f t="shared" si="29"/>
        <v>0</v>
      </c>
      <c r="O18" s="24">
        <f t="shared" ref="O18" si="32">SUM(O19:O24)</f>
        <v>0</v>
      </c>
      <c r="P18" s="25">
        <f t="shared" si="29"/>
        <v>0</v>
      </c>
      <c r="Q18" s="25">
        <f t="shared" si="29"/>
        <v>0</v>
      </c>
      <c r="R18" s="26">
        <f t="shared" si="29"/>
        <v>0</v>
      </c>
      <c r="S18" s="24">
        <f t="shared" ref="S18" si="33">SUM(S19:S24)</f>
        <v>0</v>
      </c>
      <c r="T18" s="25">
        <f t="shared" si="29"/>
        <v>0</v>
      </c>
      <c r="U18" s="25">
        <f t="shared" si="29"/>
        <v>0</v>
      </c>
      <c r="V18" s="26">
        <f t="shared" si="29"/>
        <v>0</v>
      </c>
      <c r="W18" s="24">
        <f t="shared" ref="W18" si="34">SUM(W19:W24)</f>
        <v>0</v>
      </c>
      <c r="X18" s="25">
        <f t="shared" si="29"/>
        <v>0</v>
      </c>
      <c r="Y18" s="25">
        <f t="shared" si="29"/>
        <v>0</v>
      </c>
      <c r="Z18" s="26">
        <f t="shared" si="29"/>
        <v>0</v>
      </c>
      <c r="AA18" s="24">
        <f t="shared" ref="AA18" si="35">SUM(AA19:AA24)</f>
        <v>0</v>
      </c>
      <c r="AB18" s="25">
        <f t="shared" si="29"/>
        <v>0</v>
      </c>
      <c r="AC18" s="25">
        <f t="shared" si="29"/>
        <v>0</v>
      </c>
      <c r="AD18" s="26">
        <f t="shared" si="29"/>
        <v>0</v>
      </c>
      <c r="AE18" s="24">
        <f t="shared" ref="AE18" si="36">SUM(AE19:AE24)</f>
        <v>0</v>
      </c>
      <c r="AF18" s="25">
        <f t="shared" si="29"/>
        <v>0</v>
      </c>
      <c r="AG18" s="25">
        <f t="shared" si="29"/>
        <v>0</v>
      </c>
      <c r="AH18" s="26">
        <f t="shared" si="29"/>
        <v>0</v>
      </c>
      <c r="AI18" s="24">
        <f t="shared" ref="AI18" si="37">SUM(AI19:AI24)</f>
        <v>0</v>
      </c>
      <c r="AJ18" s="25">
        <f t="shared" si="29"/>
        <v>0</v>
      </c>
      <c r="AK18" s="25">
        <f t="shared" si="29"/>
        <v>0</v>
      </c>
      <c r="AL18" s="26">
        <f t="shared" si="29"/>
        <v>0</v>
      </c>
      <c r="AM18" s="24">
        <f t="shared" ref="AM18" si="38">SUM(AM19:AM24)</f>
        <v>0</v>
      </c>
      <c r="AN18" s="25">
        <f t="shared" si="29"/>
        <v>0</v>
      </c>
      <c r="AO18" s="25">
        <f t="shared" si="29"/>
        <v>0</v>
      </c>
      <c r="AP18" s="26">
        <f t="shared" si="29"/>
        <v>0</v>
      </c>
      <c r="AQ18" s="24">
        <f t="shared" ref="AQ18" si="39">SUM(AQ19:AQ24)</f>
        <v>0</v>
      </c>
      <c r="AR18" s="25">
        <f t="shared" si="29"/>
        <v>0</v>
      </c>
      <c r="AS18" s="25">
        <f t="shared" si="29"/>
        <v>0</v>
      </c>
      <c r="AT18" s="26">
        <f t="shared" si="29"/>
        <v>0</v>
      </c>
      <c r="AU18" s="24">
        <f t="shared" ref="AU18" si="40">SUM(AU19:AU24)</f>
        <v>0</v>
      </c>
      <c r="AV18" s="25">
        <f t="shared" si="29"/>
        <v>0</v>
      </c>
      <c r="AW18" s="25">
        <f t="shared" si="29"/>
        <v>0</v>
      </c>
      <c r="AX18" s="26">
        <f t="shared" si="29"/>
        <v>0</v>
      </c>
      <c r="AY18" s="24">
        <f t="shared" ref="AY18" si="41">SUM(AY19:AY24)</f>
        <v>0</v>
      </c>
      <c r="AZ18" s="25">
        <f t="shared" si="29"/>
        <v>0</v>
      </c>
      <c r="BA18" s="25">
        <f t="shared" si="29"/>
        <v>0</v>
      </c>
      <c r="BB18" s="26">
        <f t="shared" si="29"/>
        <v>0</v>
      </c>
    </row>
    <row r="19" spans="1:54" x14ac:dyDescent="0.2">
      <c r="A19" s="30" t="s">
        <v>51</v>
      </c>
      <c r="B19" s="31" t="s">
        <v>52</v>
      </c>
      <c r="C19" s="32">
        <f t="shared" ref="C19:C24" si="42">D19+E19+F19</f>
        <v>0</v>
      </c>
      <c r="D19" s="33"/>
      <c r="E19" s="33"/>
      <c r="F19" s="34"/>
      <c r="G19" s="32">
        <f t="shared" ref="G19:G24" si="43">H19+I19+J19</f>
        <v>0</v>
      </c>
      <c r="H19" s="35"/>
      <c r="I19" s="35"/>
      <c r="J19" s="34"/>
      <c r="K19" s="32">
        <f t="shared" ref="K19:K24" si="44">L19+M19+N19</f>
        <v>0</v>
      </c>
      <c r="L19" s="33"/>
      <c r="M19" s="33"/>
      <c r="N19" s="34"/>
      <c r="O19" s="32">
        <f t="shared" ref="O19:O24" si="45">P19+Q19+R19</f>
        <v>0</v>
      </c>
      <c r="P19" s="33"/>
      <c r="Q19" s="33"/>
      <c r="R19" s="34"/>
      <c r="S19" s="32">
        <f t="shared" ref="S19:S24" si="46">T19+U19+V19</f>
        <v>0</v>
      </c>
      <c r="T19" s="33"/>
      <c r="U19" s="33"/>
      <c r="V19" s="34"/>
      <c r="W19" s="32">
        <f t="shared" ref="W19:W24" si="47">X19+Y19+Z19</f>
        <v>0</v>
      </c>
      <c r="X19" s="33"/>
      <c r="Y19" s="33"/>
      <c r="Z19" s="34"/>
      <c r="AA19" s="32">
        <f t="shared" ref="AA19:AA24" si="48">AB19+AC19+AD19</f>
        <v>0</v>
      </c>
      <c r="AB19" s="33"/>
      <c r="AC19" s="33"/>
      <c r="AD19" s="34"/>
      <c r="AE19" s="32">
        <f t="shared" ref="AE19:AE24" si="49">AF19+AG19+AH19</f>
        <v>0</v>
      </c>
      <c r="AF19" s="33"/>
      <c r="AG19" s="33"/>
      <c r="AH19" s="34"/>
      <c r="AI19" s="32">
        <f t="shared" ref="AI19:AI24" si="50">AJ19+AK19+AL19</f>
        <v>0</v>
      </c>
      <c r="AJ19" s="33"/>
      <c r="AK19" s="33"/>
      <c r="AL19" s="34"/>
      <c r="AM19" s="32">
        <f t="shared" ref="AM19:AM24" si="51">AN19+AO19+AP19</f>
        <v>0</v>
      </c>
      <c r="AN19" s="33"/>
      <c r="AO19" s="33"/>
      <c r="AP19" s="34"/>
      <c r="AQ19" s="32">
        <f t="shared" ref="AQ19:AQ24" si="52">AR19+AS19+AT19</f>
        <v>0</v>
      </c>
      <c r="AR19" s="33"/>
      <c r="AS19" s="33"/>
      <c r="AT19" s="34"/>
      <c r="AU19" s="32">
        <f t="shared" ref="AU19:AU24" si="53">AV19+AW19+AX19</f>
        <v>0</v>
      </c>
      <c r="AV19" s="33"/>
      <c r="AW19" s="33"/>
      <c r="AX19" s="34"/>
      <c r="AY19" s="32">
        <f t="shared" ref="AY19:AY24" si="54">AZ19+BA19+BB19</f>
        <v>0</v>
      </c>
      <c r="AZ19" s="33"/>
      <c r="BA19" s="33"/>
      <c r="BB19" s="34"/>
    </row>
    <row r="20" spans="1:54" x14ac:dyDescent="0.2">
      <c r="A20" s="30" t="s">
        <v>53</v>
      </c>
      <c r="B20" s="31" t="s">
        <v>54</v>
      </c>
      <c r="C20" s="32">
        <f t="shared" si="42"/>
        <v>0</v>
      </c>
      <c r="D20" s="33"/>
      <c r="E20" s="33"/>
      <c r="F20" s="34"/>
      <c r="G20" s="32">
        <f t="shared" si="43"/>
        <v>0</v>
      </c>
      <c r="H20" s="35"/>
      <c r="I20" s="35"/>
      <c r="J20" s="34"/>
      <c r="K20" s="32">
        <f t="shared" si="44"/>
        <v>0</v>
      </c>
      <c r="L20" s="33"/>
      <c r="M20" s="33"/>
      <c r="N20" s="34"/>
      <c r="O20" s="32">
        <f t="shared" si="45"/>
        <v>0</v>
      </c>
      <c r="P20" s="33"/>
      <c r="Q20" s="33"/>
      <c r="R20" s="34"/>
      <c r="S20" s="32">
        <f t="shared" si="46"/>
        <v>0</v>
      </c>
      <c r="T20" s="33"/>
      <c r="U20" s="33"/>
      <c r="V20" s="34"/>
      <c r="W20" s="32">
        <f t="shared" si="47"/>
        <v>0</v>
      </c>
      <c r="X20" s="33"/>
      <c r="Y20" s="33"/>
      <c r="Z20" s="34"/>
      <c r="AA20" s="32">
        <f t="shared" si="48"/>
        <v>0</v>
      </c>
      <c r="AB20" s="33"/>
      <c r="AC20" s="33"/>
      <c r="AD20" s="34"/>
      <c r="AE20" s="32">
        <f t="shared" si="49"/>
        <v>0</v>
      </c>
      <c r="AF20" s="33"/>
      <c r="AG20" s="33"/>
      <c r="AH20" s="34"/>
      <c r="AI20" s="32">
        <f t="shared" si="50"/>
        <v>0</v>
      </c>
      <c r="AJ20" s="33"/>
      <c r="AK20" s="33"/>
      <c r="AL20" s="34"/>
      <c r="AM20" s="32">
        <f t="shared" si="51"/>
        <v>0</v>
      </c>
      <c r="AN20" s="33"/>
      <c r="AO20" s="33"/>
      <c r="AP20" s="34"/>
      <c r="AQ20" s="32">
        <f t="shared" si="52"/>
        <v>0</v>
      </c>
      <c r="AR20" s="33"/>
      <c r="AS20" s="33"/>
      <c r="AT20" s="34"/>
      <c r="AU20" s="32">
        <f t="shared" si="53"/>
        <v>0</v>
      </c>
      <c r="AV20" s="33"/>
      <c r="AW20" s="33"/>
      <c r="AX20" s="34"/>
      <c r="AY20" s="32">
        <f t="shared" si="54"/>
        <v>0</v>
      </c>
      <c r="AZ20" s="33"/>
      <c r="BA20" s="33"/>
      <c r="BB20" s="34"/>
    </row>
    <row r="21" spans="1:54" x14ac:dyDescent="0.2">
      <c r="A21" s="30" t="s">
        <v>55</v>
      </c>
      <c r="B21" s="31" t="s">
        <v>56</v>
      </c>
      <c r="C21" s="32">
        <f t="shared" si="42"/>
        <v>0</v>
      </c>
      <c r="D21" s="33"/>
      <c r="E21" s="33"/>
      <c r="F21" s="34"/>
      <c r="G21" s="32">
        <f t="shared" si="43"/>
        <v>0</v>
      </c>
      <c r="H21" s="35"/>
      <c r="I21" s="35"/>
      <c r="J21" s="34"/>
      <c r="K21" s="32">
        <f t="shared" si="44"/>
        <v>0</v>
      </c>
      <c r="L21" s="33"/>
      <c r="M21" s="33"/>
      <c r="N21" s="34"/>
      <c r="O21" s="32">
        <f t="shared" si="45"/>
        <v>0</v>
      </c>
      <c r="P21" s="33"/>
      <c r="Q21" s="33"/>
      <c r="R21" s="34"/>
      <c r="S21" s="32">
        <f t="shared" si="46"/>
        <v>0</v>
      </c>
      <c r="T21" s="33"/>
      <c r="U21" s="33"/>
      <c r="V21" s="34"/>
      <c r="W21" s="32">
        <f t="shared" si="47"/>
        <v>0</v>
      </c>
      <c r="X21" s="33"/>
      <c r="Y21" s="33"/>
      <c r="Z21" s="34"/>
      <c r="AA21" s="32">
        <f t="shared" si="48"/>
        <v>0</v>
      </c>
      <c r="AB21" s="33"/>
      <c r="AC21" s="33"/>
      <c r="AD21" s="34"/>
      <c r="AE21" s="32">
        <f t="shared" si="49"/>
        <v>0</v>
      </c>
      <c r="AF21" s="33"/>
      <c r="AG21" s="33"/>
      <c r="AH21" s="34"/>
      <c r="AI21" s="32">
        <f t="shared" si="50"/>
        <v>0</v>
      </c>
      <c r="AJ21" s="33"/>
      <c r="AK21" s="33"/>
      <c r="AL21" s="34"/>
      <c r="AM21" s="32">
        <f t="shared" si="51"/>
        <v>0</v>
      </c>
      <c r="AN21" s="33"/>
      <c r="AO21" s="33"/>
      <c r="AP21" s="34"/>
      <c r="AQ21" s="32">
        <f t="shared" si="52"/>
        <v>0</v>
      </c>
      <c r="AR21" s="33"/>
      <c r="AS21" s="33"/>
      <c r="AT21" s="34"/>
      <c r="AU21" s="32">
        <f t="shared" si="53"/>
        <v>0</v>
      </c>
      <c r="AV21" s="33"/>
      <c r="AW21" s="33"/>
      <c r="AX21" s="34"/>
      <c r="AY21" s="32">
        <f t="shared" si="54"/>
        <v>0</v>
      </c>
      <c r="AZ21" s="33"/>
      <c r="BA21" s="33"/>
      <c r="BB21" s="34"/>
    </row>
    <row r="22" spans="1:54" x14ac:dyDescent="0.2">
      <c r="A22" s="30" t="s">
        <v>57</v>
      </c>
      <c r="B22" s="31" t="s">
        <v>58</v>
      </c>
      <c r="C22" s="32">
        <f t="shared" si="42"/>
        <v>0</v>
      </c>
      <c r="D22" s="33"/>
      <c r="E22" s="33"/>
      <c r="F22" s="34"/>
      <c r="G22" s="32">
        <f t="shared" si="43"/>
        <v>0</v>
      </c>
      <c r="H22" s="35"/>
      <c r="I22" s="35"/>
      <c r="J22" s="34"/>
      <c r="K22" s="32">
        <f t="shared" si="44"/>
        <v>0</v>
      </c>
      <c r="L22" s="33"/>
      <c r="M22" s="33"/>
      <c r="N22" s="34"/>
      <c r="O22" s="32">
        <f t="shared" si="45"/>
        <v>0</v>
      </c>
      <c r="P22" s="33"/>
      <c r="Q22" s="33"/>
      <c r="R22" s="34"/>
      <c r="S22" s="32">
        <f t="shared" si="46"/>
        <v>0</v>
      </c>
      <c r="T22" s="33"/>
      <c r="U22" s="33"/>
      <c r="V22" s="34"/>
      <c r="W22" s="32">
        <f t="shared" si="47"/>
        <v>0</v>
      </c>
      <c r="X22" s="33"/>
      <c r="Y22" s="33"/>
      <c r="Z22" s="34"/>
      <c r="AA22" s="32">
        <f t="shared" si="48"/>
        <v>0</v>
      </c>
      <c r="AB22" s="33"/>
      <c r="AC22" s="33"/>
      <c r="AD22" s="34"/>
      <c r="AE22" s="32">
        <f t="shared" si="49"/>
        <v>0</v>
      </c>
      <c r="AF22" s="33"/>
      <c r="AG22" s="33"/>
      <c r="AH22" s="34"/>
      <c r="AI22" s="32">
        <f t="shared" si="50"/>
        <v>0</v>
      </c>
      <c r="AJ22" s="33"/>
      <c r="AK22" s="33"/>
      <c r="AL22" s="34"/>
      <c r="AM22" s="32">
        <f t="shared" si="51"/>
        <v>0</v>
      </c>
      <c r="AN22" s="33"/>
      <c r="AO22" s="33"/>
      <c r="AP22" s="34"/>
      <c r="AQ22" s="32">
        <f t="shared" si="52"/>
        <v>0</v>
      </c>
      <c r="AR22" s="33"/>
      <c r="AS22" s="33"/>
      <c r="AT22" s="34"/>
      <c r="AU22" s="32">
        <f t="shared" si="53"/>
        <v>0</v>
      </c>
      <c r="AV22" s="33"/>
      <c r="AW22" s="33"/>
      <c r="AX22" s="34"/>
      <c r="AY22" s="32">
        <f t="shared" si="54"/>
        <v>0</v>
      </c>
      <c r="AZ22" s="33"/>
      <c r="BA22" s="33"/>
      <c r="BB22" s="34"/>
    </row>
    <row r="23" spans="1:54" x14ac:dyDescent="0.2">
      <c r="A23" s="30" t="s">
        <v>59</v>
      </c>
      <c r="B23" s="31" t="s">
        <v>60</v>
      </c>
      <c r="C23" s="32">
        <f t="shared" si="42"/>
        <v>0</v>
      </c>
      <c r="D23" s="33"/>
      <c r="E23" s="33"/>
      <c r="F23" s="34"/>
      <c r="G23" s="32">
        <f t="shared" si="43"/>
        <v>0</v>
      </c>
      <c r="H23" s="35"/>
      <c r="I23" s="35"/>
      <c r="J23" s="34"/>
      <c r="K23" s="32">
        <f t="shared" si="44"/>
        <v>0</v>
      </c>
      <c r="L23" s="33"/>
      <c r="M23" s="33"/>
      <c r="N23" s="34"/>
      <c r="O23" s="32">
        <f t="shared" si="45"/>
        <v>0</v>
      </c>
      <c r="P23" s="33"/>
      <c r="Q23" s="33"/>
      <c r="R23" s="34"/>
      <c r="S23" s="32">
        <f t="shared" si="46"/>
        <v>0</v>
      </c>
      <c r="T23" s="33"/>
      <c r="U23" s="33"/>
      <c r="V23" s="34"/>
      <c r="W23" s="32">
        <f t="shared" si="47"/>
        <v>0</v>
      </c>
      <c r="X23" s="33"/>
      <c r="Y23" s="33"/>
      <c r="Z23" s="34"/>
      <c r="AA23" s="32">
        <f t="shared" si="48"/>
        <v>0</v>
      </c>
      <c r="AB23" s="33"/>
      <c r="AC23" s="33"/>
      <c r="AD23" s="34"/>
      <c r="AE23" s="32">
        <f t="shared" si="49"/>
        <v>0</v>
      </c>
      <c r="AF23" s="33"/>
      <c r="AG23" s="33"/>
      <c r="AH23" s="34"/>
      <c r="AI23" s="32">
        <f t="shared" si="50"/>
        <v>0</v>
      </c>
      <c r="AJ23" s="33"/>
      <c r="AK23" s="33"/>
      <c r="AL23" s="34"/>
      <c r="AM23" s="32">
        <f t="shared" si="51"/>
        <v>0</v>
      </c>
      <c r="AN23" s="33"/>
      <c r="AO23" s="33"/>
      <c r="AP23" s="34"/>
      <c r="AQ23" s="32">
        <f t="shared" si="52"/>
        <v>0</v>
      </c>
      <c r="AR23" s="33"/>
      <c r="AS23" s="33"/>
      <c r="AT23" s="34"/>
      <c r="AU23" s="32">
        <f t="shared" si="53"/>
        <v>0</v>
      </c>
      <c r="AV23" s="33"/>
      <c r="AW23" s="33"/>
      <c r="AX23" s="34"/>
      <c r="AY23" s="32">
        <f t="shared" si="54"/>
        <v>0</v>
      </c>
      <c r="AZ23" s="33"/>
      <c r="BA23" s="33"/>
      <c r="BB23" s="34"/>
    </row>
    <row r="24" spans="1:54" x14ac:dyDescent="0.2">
      <c r="A24" s="30" t="s">
        <v>61</v>
      </c>
      <c r="B24" s="31" t="s">
        <v>62</v>
      </c>
      <c r="C24" s="32">
        <f t="shared" si="42"/>
        <v>0</v>
      </c>
      <c r="D24" s="33"/>
      <c r="E24" s="33"/>
      <c r="F24" s="34"/>
      <c r="G24" s="32">
        <f t="shared" si="43"/>
        <v>0</v>
      </c>
      <c r="H24" s="35"/>
      <c r="I24" s="35"/>
      <c r="J24" s="34"/>
      <c r="K24" s="32">
        <f t="shared" si="44"/>
        <v>0</v>
      </c>
      <c r="L24" s="33"/>
      <c r="M24" s="33"/>
      <c r="N24" s="34"/>
      <c r="O24" s="32">
        <f t="shared" si="45"/>
        <v>0</v>
      </c>
      <c r="P24" s="33"/>
      <c r="Q24" s="33"/>
      <c r="R24" s="34"/>
      <c r="S24" s="32">
        <f t="shared" si="46"/>
        <v>0</v>
      </c>
      <c r="T24" s="33"/>
      <c r="U24" s="33"/>
      <c r="V24" s="34"/>
      <c r="W24" s="32">
        <f t="shared" si="47"/>
        <v>0</v>
      </c>
      <c r="X24" s="33"/>
      <c r="Y24" s="33"/>
      <c r="Z24" s="34"/>
      <c r="AA24" s="32">
        <f t="shared" si="48"/>
        <v>0</v>
      </c>
      <c r="AB24" s="33"/>
      <c r="AC24" s="33"/>
      <c r="AD24" s="34"/>
      <c r="AE24" s="32">
        <f t="shared" si="49"/>
        <v>0</v>
      </c>
      <c r="AF24" s="33"/>
      <c r="AG24" s="33"/>
      <c r="AH24" s="34"/>
      <c r="AI24" s="32">
        <f t="shared" si="50"/>
        <v>0</v>
      </c>
      <c r="AJ24" s="33"/>
      <c r="AK24" s="33"/>
      <c r="AL24" s="34"/>
      <c r="AM24" s="32">
        <f t="shared" si="51"/>
        <v>0</v>
      </c>
      <c r="AN24" s="33"/>
      <c r="AO24" s="33"/>
      <c r="AP24" s="34"/>
      <c r="AQ24" s="32">
        <f t="shared" si="52"/>
        <v>0</v>
      </c>
      <c r="AR24" s="33"/>
      <c r="AS24" s="33"/>
      <c r="AT24" s="34"/>
      <c r="AU24" s="32">
        <f t="shared" si="53"/>
        <v>0</v>
      </c>
      <c r="AV24" s="33"/>
      <c r="AW24" s="33"/>
      <c r="AX24" s="34"/>
      <c r="AY24" s="32">
        <f t="shared" si="54"/>
        <v>0</v>
      </c>
      <c r="AZ24" s="33"/>
      <c r="BA24" s="33"/>
      <c r="BB24" s="34"/>
    </row>
    <row r="25" spans="1:54" ht="15" x14ac:dyDescent="0.25">
      <c r="A25" s="36" t="s">
        <v>63</v>
      </c>
      <c r="B25" s="37" t="s">
        <v>30</v>
      </c>
      <c r="C25" s="24">
        <f t="shared" ref="C25:BB25" si="55">SUM(C26:C32)</f>
        <v>0</v>
      </c>
      <c r="D25" s="25">
        <f t="shared" si="55"/>
        <v>0</v>
      </c>
      <c r="E25" s="25">
        <f t="shared" si="55"/>
        <v>0</v>
      </c>
      <c r="F25" s="26">
        <f t="shared" si="55"/>
        <v>0</v>
      </c>
      <c r="G25" s="24">
        <f t="shared" si="55"/>
        <v>0</v>
      </c>
      <c r="H25" s="27">
        <f t="shared" si="55"/>
        <v>0</v>
      </c>
      <c r="I25" s="27">
        <f t="shared" si="55"/>
        <v>0</v>
      </c>
      <c r="J25" s="26">
        <f t="shared" si="55"/>
        <v>0</v>
      </c>
      <c r="K25" s="24">
        <f t="shared" si="55"/>
        <v>0</v>
      </c>
      <c r="L25" s="25">
        <f t="shared" si="55"/>
        <v>0</v>
      </c>
      <c r="M25" s="25">
        <f t="shared" si="55"/>
        <v>0</v>
      </c>
      <c r="N25" s="26">
        <f t="shared" si="55"/>
        <v>0</v>
      </c>
      <c r="O25" s="24">
        <f t="shared" si="55"/>
        <v>0</v>
      </c>
      <c r="P25" s="25">
        <f t="shared" si="55"/>
        <v>0</v>
      </c>
      <c r="Q25" s="25">
        <f t="shared" si="55"/>
        <v>0</v>
      </c>
      <c r="R25" s="26">
        <f t="shared" si="55"/>
        <v>0</v>
      </c>
      <c r="S25" s="24">
        <f t="shared" si="55"/>
        <v>0</v>
      </c>
      <c r="T25" s="25">
        <f t="shared" si="55"/>
        <v>0</v>
      </c>
      <c r="U25" s="25">
        <f t="shared" si="55"/>
        <v>0</v>
      </c>
      <c r="V25" s="26">
        <f t="shared" si="55"/>
        <v>0</v>
      </c>
      <c r="W25" s="24">
        <f t="shared" si="55"/>
        <v>0</v>
      </c>
      <c r="X25" s="25">
        <f t="shared" si="55"/>
        <v>0</v>
      </c>
      <c r="Y25" s="25">
        <f t="shared" si="55"/>
        <v>0</v>
      </c>
      <c r="Z25" s="26">
        <f t="shared" si="55"/>
        <v>0</v>
      </c>
      <c r="AA25" s="24">
        <f t="shared" si="55"/>
        <v>0</v>
      </c>
      <c r="AB25" s="25">
        <f t="shared" si="55"/>
        <v>0</v>
      </c>
      <c r="AC25" s="25">
        <f t="shared" si="55"/>
        <v>0</v>
      </c>
      <c r="AD25" s="26">
        <f t="shared" si="55"/>
        <v>0</v>
      </c>
      <c r="AE25" s="24">
        <f t="shared" si="55"/>
        <v>0</v>
      </c>
      <c r="AF25" s="25">
        <f t="shared" si="55"/>
        <v>0</v>
      </c>
      <c r="AG25" s="25">
        <f t="shared" si="55"/>
        <v>0</v>
      </c>
      <c r="AH25" s="26">
        <f t="shared" si="55"/>
        <v>0</v>
      </c>
      <c r="AI25" s="24">
        <f t="shared" si="55"/>
        <v>0</v>
      </c>
      <c r="AJ25" s="25">
        <f t="shared" si="55"/>
        <v>0</v>
      </c>
      <c r="AK25" s="25">
        <f t="shared" si="55"/>
        <v>0</v>
      </c>
      <c r="AL25" s="26">
        <f t="shared" si="55"/>
        <v>0</v>
      </c>
      <c r="AM25" s="24">
        <f t="shared" si="55"/>
        <v>0</v>
      </c>
      <c r="AN25" s="25">
        <f t="shared" si="55"/>
        <v>0</v>
      </c>
      <c r="AO25" s="25">
        <f t="shared" si="55"/>
        <v>0</v>
      </c>
      <c r="AP25" s="26">
        <f t="shared" si="55"/>
        <v>0</v>
      </c>
      <c r="AQ25" s="24">
        <f t="shared" si="55"/>
        <v>0</v>
      </c>
      <c r="AR25" s="25">
        <f t="shared" si="55"/>
        <v>0</v>
      </c>
      <c r="AS25" s="25">
        <f t="shared" si="55"/>
        <v>0</v>
      </c>
      <c r="AT25" s="26">
        <f t="shared" si="55"/>
        <v>0</v>
      </c>
      <c r="AU25" s="24">
        <f t="shared" si="55"/>
        <v>0</v>
      </c>
      <c r="AV25" s="25">
        <f t="shared" si="55"/>
        <v>0</v>
      </c>
      <c r="AW25" s="25">
        <f t="shared" si="55"/>
        <v>0</v>
      </c>
      <c r="AX25" s="26">
        <f t="shared" si="55"/>
        <v>0</v>
      </c>
      <c r="AY25" s="24">
        <f t="shared" si="55"/>
        <v>0</v>
      </c>
      <c r="AZ25" s="25">
        <f t="shared" si="55"/>
        <v>0</v>
      </c>
      <c r="BA25" s="25">
        <f t="shared" si="55"/>
        <v>0</v>
      </c>
      <c r="BB25" s="26">
        <f t="shared" si="55"/>
        <v>0</v>
      </c>
    </row>
    <row r="26" spans="1:54" x14ac:dyDescent="0.2">
      <c r="A26" s="30" t="s">
        <v>64</v>
      </c>
      <c r="B26" s="31" t="s">
        <v>65</v>
      </c>
      <c r="C26" s="32">
        <f t="shared" ref="C26:C32" si="56">D26+E26+F26</f>
        <v>0</v>
      </c>
      <c r="D26" s="33"/>
      <c r="E26" s="33"/>
      <c r="F26" s="34"/>
      <c r="G26" s="32">
        <f t="shared" ref="G26:G32" si="57">H26+I26+J26</f>
        <v>0</v>
      </c>
      <c r="H26" s="35"/>
      <c r="I26" s="35"/>
      <c r="J26" s="34"/>
      <c r="K26" s="32">
        <f t="shared" ref="K26:K32" si="58">L26+M26+N26</f>
        <v>0</v>
      </c>
      <c r="L26" s="33"/>
      <c r="M26" s="33"/>
      <c r="N26" s="34"/>
      <c r="O26" s="32">
        <f t="shared" ref="O26:O32" si="59">P26+Q26+R26</f>
        <v>0</v>
      </c>
      <c r="P26" s="33"/>
      <c r="Q26" s="33"/>
      <c r="R26" s="34"/>
      <c r="S26" s="32">
        <f t="shared" ref="S26:S32" si="60">T26+U26+V26</f>
        <v>0</v>
      </c>
      <c r="T26" s="33"/>
      <c r="U26" s="33"/>
      <c r="V26" s="34"/>
      <c r="W26" s="32">
        <f t="shared" ref="W26:W32" si="61">X26+Y26+Z26</f>
        <v>0</v>
      </c>
      <c r="X26" s="33"/>
      <c r="Y26" s="33"/>
      <c r="Z26" s="34"/>
      <c r="AA26" s="32">
        <f t="shared" ref="AA26:AA32" si="62">AB26+AC26+AD26</f>
        <v>0</v>
      </c>
      <c r="AB26" s="33"/>
      <c r="AC26" s="33"/>
      <c r="AD26" s="34"/>
      <c r="AE26" s="32">
        <f t="shared" ref="AE26:AE32" si="63">AF26+AG26+AH26</f>
        <v>0</v>
      </c>
      <c r="AF26" s="33"/>
      <c r="AG26" s="33"/>
      <c r="AH26" s="34"/>
      <c r="AI26" s="32">
        <f t="shared" ref="AI26:AI32" si="64">AJ26+AK26+AL26</f>
        <v>0</v>
      </c>
      <c r="AJ26" s="33"/>
      <c r="AK26" s="33"/>
      <c r="AL26" s="34"/>
      <c r="AM26" s="32">
        <f t="shared" ref="AM26:AM32" si="65">AN26+AO26+AP26</f>
        <v>0</v>
      </c>
      <c r="AN26" s="33"/>
      <c r="AO26" s="33"/>
      <c r="AP26" s="34"/>
      <c r="AQ26" s="32">
        <f t="shared" ref="AQ26:AQ32" si="66">AR26+AS26+AT26</f>
        <v>0</v>
      </c>
      <c r="AR26" s="33"/>
      <c r="AS26" s="33"/>
      <c r="AT26" s="34"/>
      <c r="AU26" s="32">
        <f t="shared" ref="AU26:AU32" si="67">AV26+AW26+AX26</f>
        <v>0</v>
      </c>
      <c r="AV26" s="33"/>
      <c r="AW26" s="33"/>
      <c r="AX26" s="34"/>
      <c r="AY26" s="32">
        <f t="shared" ref="AY26:AY32" si="68">AZ26+BA26+BB26</f>
        <v>0</v>
      </c>
      <c r="AZ26" s="33"/>
      <c r="BA26" s="33"/>
      <c r="BB26" s="34"/>
    </row>
    <row r="27" spans="1:54" x14ac:dyDescent="0.2">
      <c r="A27" s="30" t="s">
        <v>66</v>
      </c>
      <c r="B27" s="31" t="s">
        <v>67</v>
      </c>
      <c r="C27" s="32">
        <f t="shared" si="56"/>
        <v>0</v>
      </c>
      <c r="D27" s="33"/>
      <c r="E27" s="33"/>
      <c r="F27" s="34"/>
      <c r="G27" s="32">
        <f t="shared" si="57"/>
        <v>0</v>
      </c>
      <c r="H27" s="35"/>
      <c r="I27" s="35"/>
      <c r="J27" s="34"/>
      <c r="K27" s="32">
        <f t="shared" si="58"/>
        <v>0</v>
      </c>
      <c r="L27" s="33"/>
      <c r="M27" s="33"/>
      <c r="N27" s="34"/>
      <c r="O27" s="32">
        <f t="shared" si="59"/>
        <v>0</v>
      </c>
      <c r="P27" s="33"/>
      <c r="Q27" s="33"/>
      <c r="R27" s="34"/>
      <c r="S27" s="32">
        <f t="shared" si="60"/>
        <v>0</v>
      </c>
      <c r="T27" s="33"/>
      <c r="U27" s="33"/>
      <c r="V27" s="34"/>
      <c r="W27" s="32">
        <f t="shared" si="61"/>
        <v>0</v>
      </c>
      <c r="X27" s="33"/>
      <c r="Y27" s="33"/>
      <c r="Z27" s="34"/>
      <c r="AA27" s="32">
        <f t="shared" si="62"/>
        <v>0</v>
      </c>
      <c r="AB27" s="33"/>
      <c r="AC27" s="33"/>
      <c r="AD27" s="34"/>
      <c r="AE27" s="32">
        <f t="shared" si="63"/>
        <v>0</v>
      </c>
      <c r="AF27" s="33"/>
      <c r="AG27" s="33"/>
      <c r="AH27" s="34"/>
      <c r="AI27" s="32">
        <f t="shared" si="64"/>
        <v>0</v>
      </c>
      <c r="AJ27" s="33"/>
      <c r="AK27" s="33"/>
      <c r="AL27" s="34"/>
      <c r="AM27" s="32">
        <f t="shared" si="65"/>
        <v>0</v>
      </c>
      <c r="AN27" s="33"/>
      <c r="AO27" s="33"/>
      <c r="AP27" s="34"/>
      <c r="AQ27" s="32">
        <f t="shared" si="66"/>
        <v>0</v>
      </c>
      <c r="AR27" s="33"/>
      <c r="AS27" s="33"/>
      <c r="AT27" s="34"/>
      <c r="AU27" s="32">
        <f t="shared" si="67"/>
        <v>0</v>
      </c>
      <c r="AV27" s="33"/>
      <c r="AW27" s="33"/>
      <c r="AX27" s="34"/>
      <c r="AY27" s="32">
        <f t="shared" si="68"/>
        <v>0</v>
      </c>
      <c r="AZ27" s="33"/>
      <c r="BA27" s="33"/>
      <c r="BB27" s="34"/>
    </row>
    <row r="28" spans="1:54" x14ac:dyDescent="0.2">
      <c r="A28" s="30" t="s">
        <v>68</v>
      </c>
      <c r="B28" s="31" t="s">
        <v>69</v>
      </c>
      <c r="C28" s="32">
        <f t="shared" si="56"/>
        <v>0</v>
      </c>
      <c r="D28" s="33"/>
      <c r="E28" s="33"/>
      <c r="F28" s="34"/>
      <c r="G28" s="32">
        <f t="shared" si="57"/>
        <v>0</v>
      </c>
      <c r="H28" s="35"/>
      <c r="I28" s="35"/>
      <c r="J28" s="34"/>
      <c r="K28" s="32">
        <f t="shared" si="58"/>
        <v>0</v>
      </c>
      <c r="L28" s="33"/>
      <c r="M28" s="33"/>
      <c r="N28" s="34"/>
      <c r="O28" s="32">
        <f t="shared" si="59"/>
        <v>0</v>
      </c>
      <c r="P28" s="33"/>
      <c r="Q28" s="33"/>
      <c r="R28" s="34"/>
      <c r="S28" s="32">
        <f t="shared" si="60"/>
        <v>0</v>
      </c>
      <c r="T28" s="33"/>
      <c r="U28" s="33"/>
      <c r="V28" s="34"/>
      <c r="W28" s="32">
        <f t="shared" si="61"/>
        <v>0</v>
      </c>
      <c r="X28" s="33"/>
      <c r="Y28" s="33"/>
      <c r="Z28" s="34"/>
      <c r="AA28" s="32">
        <f t="shared" si="62"/>
        <v>0</v>
      </c>
      <c r="AB28" s="33"/>
      <c r="AC28" s="33"/>
      <c r="AD28" s="34"/>
      <c r="AE28" s="32">
        <f t="shared" si="63"/>
        <v>0</v>
      </c>
      <c r="AF28" s="33"/>
      <c r="AG28" s="33"/>
      <c r="AH28" s="34"/>
      <c r="AI28" s="32">
        <f t="shared" si="64"/>
        <v>0</v>
      </c>
      <c r="AJ28" s="33"/>
      <c r="AK28" s="33"/>
      <c r="AL28" s="34"/>
      <c r="AM28" s="32">
        <f t="shared" si="65"/>
        <v>0</v>
      </c>
      <c r="AN28" s="33"/>
      <c r="AO28" s="33"/>
      <c r="AP28" s="34"/>
      <c r="AQ28" s="32">
        <f t="shared" si="66"/>
        <v>0</v>
      </c>
      <c r="AR28" s="33"/>
      <c r="AS28" s="33"/>
      <c r="AT28" s="34"/>
      <c r="AU28" s="32">
        <f t="shared" si="67"/>
        <v>0</v>
      </c>
      <c r="AV28" s="33"/>
      <c r="AW28" s="33"/>
      <c r="AX28" s="34"/>
      <c r="AY28" s="32">
        <f t="shared" si="68"/>
        <v>0</v>
      </c>
      <c r="AZ28" s="33"/>
      <c r="BA28" s="33"/>
      <c r="BB28" s="34"/>
    </row>
    <row r="29" spans="1:54" x14ac:dyDescent="0.2">
      <c r="A29" s="30" t="s">
        <v>70</v>
      </c>
      <c r="B29" s="31" t="s">
        <v>71</v>
      </c>
      <c r="C29" s="32">
        <f t="shared" si="56"/>
        <v>0</v>
      </c>
      <c r="D29" s="33"/>
      <c r="E29" s="33"/>
      <c r="F29" s="34"/>
      <c r="G29" s="32">
        <f t="shared" si="57"/>
        <v>0</v>
      </c>
      <c r="H29" s="35"/>
      <c r="I29" s="35"/>
      <c r="J29" s="34"/>
      <c r="K29" s="32">
        <f t="shared" si="58"/>
        <v>0</v>
      </c>
      <c r="L29" s="33"/>
      <c r="M29" s="33"/>
      <c r="N29" s="34"/>
      <c r="O29" s="32">
        <f t="shared" si="59"/>
        <v>0</v>
      </c>
      <c r="P29" s="33"/>
      <c r="Q29" s="33"/>
      <c r="R29" s="34"/>
      <c r="S29" s="32">
        <f t="shared" si="60"/>
        <v>0</v>
      </c>
      <c r="T29" s="33"/>
      <c r="U29" s="33"/>
      <c r="V29" s="34"/>
      <c r="W29" s="32">
        <f t="shared" si="61"/>
        <v>0</v>
      </c>
      <c r="X29" s="33"/>
      <c r="Y29" s="33"/>
      <c r="Z29" s="34"/>
      <c r="AA29" s="32">
        <f t="shared" si="62"/>
        <v>0</v>
      </c>
      <c r="AB29" s="33"/>
      <c r="AC29" s="33"/>
      <c r="AD29" s="34"/>
      <c r="AE29" s="32">
        <f t="shared" si="63"/>
        <v>0</v>
      </c>
      <c r="AF29" s="33"/>
      <c r="AG29" s="33"/>
      <c r="AH29" s="34"/>
      <c r="AI29" s="32">
        <f t="shared" si="64"/>
        <v>0</v>
      </c>
      <c r="AJ29" s="33"/>
      <c r="AK29" s="33"/>
      <c r="AL29" s="34"/>
      <c r="AM29" s="32">
        <f t="shared" si="65"/>
        <v>0</v>
      </c>
      <c r="AN29" s="33"/>
      <c r="AO29" s="33"/>
      <c r="AP29" s="34"/>
      <c r="AQ29" s="32">
        <f t="shared" si="66"/>
        <v>0</v>
      </c>
      <c r="AR29" s="33"/>
      <c r="AS29" s="33"/>
      <c r="AT29" s="34"/>
      <c r="AU29" s="32">
        <f t="shared" si="67"/>
        <v>0</v>
      </c>
      <c r="AV29" s="33"/>
      <c r="AW29" s="33"/>
      <c r="AX29" s="34"/>
      <c r="AY29" s="32">
        <f t="shared" si="68"/>
        <v>0</v>
      </c>
      <c r="AZ29" s="33"/>
      <c r="BA29" s="33"/>
      <c r="BB29" s="34"/>
    </row>
    <row r="30" spans="1:54" x14ac:dyDescent="0.2">
      <c r="A30" s="30" t="s">
        <v>72</v>
      </c>
      <c r="B30" s="31" t="s">
        <v>73</v>
      </c>
      <c r="C30" s="32">
        <f t="shared" si="56"/>
        <v>0</v>
      </c>
      <c r="D30" s="33"/>
      <c r="E30" s="33"/>
      <c r="F30" s="34"/>
      <c r="G30" s="32">
        <f t="shared" si="57"/>
        <v>0</v>
      </c>
      <c r="H30" s="35"/>
      <c r="I30" s="35"/>
      <c r="J30" s="34"/>
      <c r="K30" s="32">
        <f t="shared" si="58"/>
        <v>0</v>
      </c>
      <c r="L30" s="33"/>
      <c r="M30" s="33"/>
      <c r="N30" s="34"/>
      <c r="O30" s="32">
        <f t="shared" si="59"/>
        <v>0</v>
      </c>
      <c r="P30" s="33"/>
      <c r="Q30" s="33"/>
      <c r="R30" s="34"/>
      <c r="S30" s="32">
        <f t="shared" si="60"/>
        <v>0</v>
      </c>
      <c r="T30" s="33"/>
      <c r="U30" s="33"/>
      <c r="V30" s="34"/>
      <c r="W30" s="32">
        <f t="shared" si="61"/>
        <v>0</v>
      </c>
      <c r="X30" s="33"/>
      <c r="Y30" s="33"/>
      <c r="Z30" s="34"/>
      <c r="AA30" s="32">
        <f t="shared" si="62"/>
        <v>0</v>
      </c>
      <c r="AB30" s="33"/>
      <c r="AC30" s="33"/>
      <c r="AD30" s="34"/>
      <c r="AE30" s="32">
        <f t="shared" si="63"/>
        <v>0</v>
      </c>
      <c r="AF30" s="33"/>
      <c r="AG30" s="33"/>
      <c r="AH30" s="34"/>
      <c r="AI30" s="32">
        <f t="shared" si="64"/>
        <v>0</v>
      </c>
      <c r="AJ30" s="33"/>
      <c r="AK30" s="33"/>
      <c r="AL30" s="34"/>
      <c r="AM30" s="32">
        <f t="shared" si="65"/>
        <v>0</v>
      </c>
      <c r="AN30" s="33"/>
      <c r="AO30" s="33"/>
      <c r="AP30" s="34"/>
      <c r="AQ30" s="32">
        <f t="shared" si="66"/>
        <v>0</v>
      </c>
      <c r="AR30" s="33"/>
      <c r="AS30" s="33"/>
      <c r="AT30" s="34"/>
      <c r="AU30" s="32">
        <f t="shared" si="67"/>
        <v>0</v>
      </c>
      <c r="AV30" s="33"/>
      <c r="AW30" s="33"/>
      <c r="AX30" s="34"/>
      <c r="AY30" s="32">
        <f t="shared" si="68"/>
        <v>0</v>
      </c>
      <c r="AZ30" s="33"/>
      <c r="BA30" s="33"/>
      <c r="BB30" s="34"/>
    </row>
    <row r="31" spans="1:54" x14ac:dyDescent="0.2">
      <c r="A31" s="30" t="s">
        <v>74</v>
      </c>
      <c r="B31" s="31" t="s">
        <v>75</v>
      </c>
      <c r="C31" s="32">
        <f t="shared" si="56"/>
        <v>0</v>
      </c>
      <c r="D31" s="33"/>
      <c r="E31" s="33"/>
      <c r="F31" s="34"/>
      <c r="G31" s="32">
        <f t="shared" si="57"/>
        <v>0</v>
      </c>
      <c r="H31" s="35"/>
      <c r="I31" s="35"/>
      <c r="J31" s="34"/>
      <c r="K31" s="32">
        <f t="shared" si="58"/>
        <v>0</v>
      </c>
      <c r="L31" s="33"/>
      <c r="M31" s="33"/>
      <c r="N31" s="34"/>
      <c r="O31" s="32">
        <f t="shared" si="59"/>
        <v>0</v>
      </c>
      <c r="P31" s="33"/>
      <c r="Q31" s="33"/>
      <c r="R31" s="34"/>
      <c r="S31" s="32">
        <f t="shared" si="60"/>
        <v>0</v>
      </c>
      <c r="T31" s="33"/>
      <c r="U31" s="33"/>
      <c r="V31" s="34"/>
      <c r="W31" s="32">
        <f t="shared" si="61"/>
        <v>0</v>
      </c>
      <c r="X31" s="33"/>
      <c r="Y31" s="33"/>
      <c r="Z31" s="34"/>
      <c r="AA31" s="32">
        <f t="shared" si="62"/>
        <v>0</v>
      </c>
      <c r="AB31" s="33"/>
      <c r="AC31" s="33"/>
      <c r="AD31" s="34"/>
      <c r="AE31" s="32">
        <f t="shared" si="63"/>
        <v>0</v>
      </c>
      <c r="AF31" s="33"/>
      <c r="AG31" s="33"/>
      <c r="AH31" s="34"/>
      <c r="AI31" s="32">
        <f t="shared" si="64"/>
        <v>0</v>
      </c>
      <c r="AJ31" s="33"/>
      <c r="AK31" s="33"/>
      <c r="AL31" s="34"/>
      <c r="AM31" s="32">
        <f t="shared" si="65"/>
        <v>0</v>
      </c>
      <c r="AN31" s="33"/>
      <c r="AO31" s="33"/>
      <c r="AP31" s="34"/>
      <c r="AQ31" s="32">
        <f t="shared" si="66"/>
        <v>0</v>
      </c>
      <c r="AR31" s="33"/>
      <c r="AS31" s="33"/>
      <c r="AT31" s="34"/>
      <c r="AU31" s="32">
        <f t="shared" si="67"/>
        <v>0</v>
      </c>
      <c r="AV31" s="33"/>
      <c r="AW31" s="33"/>
      <c r="AX31" s="34"/>
      <c r="AY31" s="32">
        <f t="shared" si="68"/>
        <v>0</v>
      </c>
      <c r="AZ31" s="33"/>
      <c r="BA31" s="33"/>
      <c r="BB31" s="34"/>
    </row>
    <row r="32" spans="1:54" x14ac:dyDescent="0.2">
      <c r="A32" s="30" t="s">
        <v>76</v>
      </c>
      <c r="B32" s="31" t="s">
        <v>77</v>
      </c>
      <c r="C32" s="32">
        <f t="shared" si="56"/>
        <v>0</v>
      </c>
      <c r="D32" s="33"/>
      <c r="E32" s="33"/>
      <c r="F32" s="34"/>
      <c r="G32" s="32">
        <f t="shared" si="57"/>
        <v>0</v>
      </c>
      <c r="H32" s="35"/>
      <c r="I32" s="35"/>
      <c r="J32" s="34"/>
      <c r="K32" s="32">
        <f t="shared" si="58"/>
        <v>0</v>
      </c>
      <c r="L32" s="33"/>
      <c r="M32" s="33"/>
      <c r="N32" s="34"/>
      <c r="O32" s="32">
        <f t="shared" si="59"/>
        <v>0</v>
      </c>
      <c r="P32" s="33"/>
      <c r="Q32" s="33"/>
      <c r="R32" s="34"/>
      <c r="S32" s="32">
        <f t="shared" si="60"/>
        <v>0</v>
      </c>
      <c r="T32" s="33"/>
      <c r="U32" s="33"/>
      <c r="V32" s="34"/>
      <c r="W32" s="32">
        <f t="shared" si="61"/>
        <v>0</v>
      </c>
      <c r="X32" s="33"/>
      <c r="Y32" s="33"/>
      <c r="Z32" s="34"/>
      <c r="AA32" s="32">
        <f t="shared" si="62"/>
        <v>0</v>
      </c>
      <c r="AB32" s="33"/>
      <c r="AC32" s="33"/>
      <c r="AD32" s="34"/>
      <c r="AE32" s="32">
        <f t="shared" si="63"/>
        <v>0</v>
      </c>
      <c r="AF32" s="33"/>
      <c r="AG32" s="33"/>
      <c r="AH32" s="34"/>
      <c r="AI32" s="32">
        <f t="shared" si="64"/>
        <v>0</v>
      </c>
      <c r="AJ32" s="33"/>
      <c r="AK32" s="33"/>
      <c r="AL32" s="34"/>
      <c r="AM32" s="32">
        <f t="shared" si="65"/>
        <v>0</v>
      </c>
      <c r="AN32" s="33"/>
      <c r="AO32" s="33"/>
      <c r="AP32" s="34"/>
      <c r="AQ32" s="32">
        <f t="shared" si="66"/>
        <v>0</v>
      </c>
      <c r="AR32" s="33"/>
      <c r="AS32" s="33"/>
      <c r="AT32" s="34"/>
      <c r="AU32" s="32">
        <f t="shared" si="67"/>
        <v>0</v>
      </c>
      <c r="AV32" s="33"/>
      <c r="AW32" s="33"/>
      <c r="AX32" s="34"/>
      <c r="AY32" s="32">
        <f t="shared" si="68"/>
        <v>0</v>
      </c>
      <c r="AZ32" s="33"/>
      <c r="BA32" s="33"/>
      <c r="BB32" s="34"/>
    </row>
    <row r="33" spans="1:54" ht="15" x14ac:dyDescent="0.25">
      <c r="A33" s="22" t="s">
        <v>78</v>
      </c>
      <c r="B33" s="23" t="s">
        <v>79</v>
      </c>
      <c r="C33" s="24">
        <f t="shared" ref="C33:BB33" si="69">SUM(C34,C38,C41,C45)</f>
        <v>0</v>
      </c>
      <c r="D33" s="25">
        <f t="shared" si="69"/>
        <v>0</v>
      </c>
      <c r="E33" s="25">
        <f t="shared" si="69"/>
        <v>0</v>
      </c>
      <c r="F33" s="26">
        <f t="shared" si="69"/>
        <v>0</v>
      </c>
      <c r="G33" s="24">
        <f t="shared" si="69"/>
        <v>0</v>
      </c>
      <c r="H33" s="27">
        <f t="shared" si="69"/>
        <v>0</v>
      </c>
      <c r="I33" s="27">
        <f t="shared" si="69"/>
        <v>0</v>
      </c>
      <c r="J33" s="26">
        <f t="shared" si="69"/>
        <v>0</v>
      </c>
      <c r="K33" s="24">
        <f t="shared" si="69"/>
        <v>0</v>
      </c>
      <c r="L33" s="25">
        <f t="shared" si="69"/>
        <v>0</v>
      </c>
      <c r="M33" s="25">
        <f t="shared" si="69"/>
        <v>0</v>
      </c>
      <c r="N33" s="26">
        <f t="shared" si="69"/>
        <v>0</v>
      </c>
      <c r="O33" s="24">
        <f t="shared" si="69"/>
        <v>0</v>
      </c>
      <c r="P33" s="25">
        <f t="shared" si="69"/>
        <v>0</v>
      </c>
      <c r="Q33" s="25">
        <f t="shared" si="69"/>
        <v>0</v>
      </c>
      <c r="R33" s="26">
        <f t="shared" si="69"/>
        <v>0</v>
      </c>
      <c r="S33" s="24">
        <f t="shared" si="69"/>
        <v>0</v>
      </c>
      <c r="T33" s="25">
        <f t="shared" si="69"/>
        <v>0</v>
      </c>
      <c r="U33" s="25">
        <f t="shared" si="69"/>
        <v>0</v>
      </c>
      <c r="V33" s="26">
        <f t="shared" si="69"/>
        <v>0</v>
      </c>
      <c r="W33" s="24">
        <f t="shared" si="69"/>
        <v>0</v>
      </c>
      <c r="X33" s="25">
        <f t="shared" si="69"/>
        <v>0</v>
      </c>
      <c r="Y33" s="25">
        <f t="shared" si="69"/>
        <v>0</v>
      </c>
      <c r="Z33" s="26">
        <f t="shared" si="69"/>
        <v>0</v>
      </c>
      <c r="AA33" s="24">
        <f t="shared" si="69"/>
        <v>0</v>
      </c>
      <c r="AB33" s="25">
        <f t="shared" si="69"/>
        <v>0</v>
      </c>
      <c r="AC33" s="25">
        <f t="shared" si="69"/>
        <v>0</v>
      </c>
      <c r="AD33" s="26">
        <f t="shared" si="69"/>
        <v>0</v>
      </c>
      <c r="AE33" s="24">
        <f t="shared" si="69"/>
        <v>0</v>
      </c>
      <c r="AF33" s="25">
        <f t="shared" si="69"/>
        <v>0</v>
      </c>
      <c r="AG33" s="25">
        <f t="shared" si="69"/>
        <v>0</v>
      </c>
      <c r="AH33" s="26">
        <f t="shared" si="69"/>
        <v>0</v>
      </c>
      <c r="AI33" s="24">
        <f t="shared" si="69"/>
        <v>0</v>
      </c>
      <c r="AJ33" s="25">
        <f t="shared" si="69"/>
        <v>0</v>
      </c>
      <c r="AK33" s="25">
        <f t="shared" si="69"/>
        <v>0</v>
      </c>
      <c r="AL33" s="26">
        <f t="shared" si="69"/>
        <v>0</v>
      </c>
      <c r="AM33" s="24">
        <f t="shared" si="69"/>
        <v>0</v>
      </c>
      <c r="AN33" s="25">
        <f t="shared" si="69"/>
        <v>0</v>
      </c>
      <c r="AO33" s="25">
        <f t="shared" si="69"/>
        <v>0</v>
      </c>
      <c r="AP33" s="26">
        <f t="shared" si="69"/>
        <v>0</v>
      </c>
      <c r="AQ33" s="24">
        <f t="shared" si="69"/>
        <v>0</v>
      </c>
      <c r="AR33" s="25">
        <f t="shared" si="69"/>
        <v>0</v>
      </c>
      <c r="AS33" s="25">
        <f t="shared" si="69"/>
        <v>0</v>
      </c>
      <c r="AT33" s="26">
        <f t="shared" si="69"/>
        <v>0</v>
      </c>
      <c r="AU33" s="24">
        <f t="shared" si="69"/>
        <v>0</v>
      </c>
      <c r="AV33" s="25">
        <f t="shared" si="69"/>
        <v>0</v>
      </c>
      <c r="AW33" s="25">
        <f t="shared" si="69"/>
        <v>0</v>
      </c>
      <c r="AX33" s="26">
        <f t="shared" si="69"/>
        <v>0</v>
      </c>
      <c r="AY33" s="24">
        <f t="shared" si="69"/>
        <v>0</v>
      </c>
      <c r="AZ33" s="25">
        <f t="shared" si="69"/>
        <v>0</v>
      </c>
      <c r="BA33" s="25">
        <f t="shared" si="69"/>
        <v>0</v>
      </c>
      <c r="BB33" s="26">
        <f t="shared" si="69"/>
        <v>0</v>
      </c>
    </row>
    <row r="34" spans="1:54" ht="15" x14ac:dyDescent="0.25">
      <c r="A34" s="28" t="s">
        <v>80</v>
      </c>
      <c r="B34" s="29" t="s">
        <v>81</v>
      </c>
      <c r="C34" s="24">
        <f t="shared" ref="C34:BB34" si="70">SUM(C35:C37)</f>
        <v>0</v>
      </c>
      <c r="D34" s="25">
        <f t="shared" si="70"/>
        <v>0</v>
      </c>
      <c r="E34" s="25">
        <f t="shared" si="70"/>
        <v>0</v>
      </c>
      <c r="F34" s="26">
        <f t="shared" si="70"/>
        <v>0</v>
      </c>
      <c r="G34" s="24">
        <f t="shared" si="70"/>
        <v>0</v>
      </c>
      <c r="H34" s="27">
        <f t="shared" si="70"/>
        <v>0</v>
      </c>
      <c r="I34" s="27">
        <f t="shared" si="70"/>
        <v>0</v>
      </c>
      <c r="J34" s="26">
        <f t="shared" si="70"/>
        <v>0</v>
      </c>
      <c r="K34" s="24">
        <f t="shared" si="70"/>
        <v>0</v>
      </c>
      <c r="L34" s="25">
        <f t="shared" si="70"/>
        <v>0</v>
      </c>
      <c r="M34" s="25">
        <f t="shared" si="70"/>
        <v>0</v>
      </c>
      <c r="N34" s="26">
        <f t="shared" si="70"/>
        <v>0</v>
      </c>
      <c r="O34" s="24">
        <f t="shared" si="70"/>
        <v>0</v>
      </c>
      <c r="P34" s="25">
        <f t="shared" si="70"/>
        <v>0</v>
      </c>
      <c r="Q34" s="25">
        <f t="shared" si="70"/>
        <v>0</v>
      </c>
      <c r="R34" s="26">
        <f t="shared" si="70"/>
        <v>0</v>
      </c>
      <c r="S34" s="24">
        <f t="shared" si="70"/>
        <v>0</v>
      </c>
      <c r="T34" s="25">
        <f t="shared" si="70"/>
        <v>0</v>
      </c>
      <c r="U34" s="25">
        <f t="shared" si="70"/>
        <v>0</v>
      </c>
      <c r="V34" s="26">
        <f t="shared" si="70"/>
        <v>0</v>
      </c>
      <c r="W34" s="24">
        <f t="shared" si="70"/>
        <v>0</v>
      </c>
      <c r="X34" s="25">
        <f t="shared" si="70"/>
        <v>0</v>
      </c>
      <c r="Y34" s="25">
        <f t="shared" si="70"/>
        <v>0</v>
      </c>
      <c r="Z34" s="26">
        <f t="shared" si="70"/>
        <v>0</v>
      </c>
      <c r="AA34" s="24">
        <f t="shared" si="70"/>
        <v>0</v>
      </c>
      <c r="AB34" s="25">
        <f t="shared" si="70"/>
        <v>0</v>
      </c>
      <c r="AC34" s="25">
        <f t="shared" si="70"/>
        <v>0</v>
      </c>
      <c r="AD34" s="26">
        <f t="shared" si="70"/>
        <v>0</v>
      </c>
      <c r="AE34" s="24">
        <f t="shared" si="70"/>
        <v>0</v>
      </c>
      <c r="AF34" s="25">
        <f t="shared" si="70"/>
        <v>0</v>
      </c>
      <c r="AG34" s="25">
        <f t="shared" si="70"/>
        <v>0</v>
      </c>
      <c r="AH34" s="26">
        <f t="shared" si="70"/>
        <v>0</v>
      </c>
      <c r="AI34" s="24">
        <f t="shared" si="70"/>
        <v>0</v>
      </c>
      <c r="AJ34" s="25">
        <f t="shared" si="70"/>
        <v>0</v>
      </c>
      <c r="AK34" s="25">
        <f t="shared" si="70"/>
        <v>0</v>
      </c>
      <c r="AL34" s="26">
        <f t="shared" si="70"/>
        <v>0</v>
      </c>
      <c r="AM34" s="24">
        <f t="shared" si="70"/>
        <v>0</v>
      </c>
      <c r="AN34" s="25">
        <f t="shared" si="70"/>
        <v>0</v>
      </c>
      <c r="AO34" s="25">
        <f t="shared" si="70"/>
        <v>0</v>
      </c>
      <c r="AP34" s="26">
        <f t="shared" si="70"/>
        <v>0</v>
      </c>
      <c r="AQ34" s="24">
        <f t="shared" si="70"/>
        <v>0</v>
      </c>
      <c r="AR34" s="25">
        <f t="shared" si="70"/>
        <v>0</v>
      </c>
      <c r="AS34" s="25">
        <f t="shared" si="70"/>
        <v>0</v>
      </c>
      <c r="AT34" s="26">
        <f t="shared" si="70"/>
        <v>0</v>
      </c>
      <c r="AU34" s="24">
        <f t="shared" si="70"/>
        <v>0</v>
      </c>
      <c r="AV34" s="25">
        <f t="shared" si="70"/>
        <v>0</v>
      </c>
      <c r="AW34" s="25">
        <f t="shared" si="70"/>
        <v>0</v>
      </c>
      <c r="AX34" s="26">
        <f t="shared" si="70"/>
        <v>0</v>
      </c>
      <c r="AY34" s="24">
        <f t="shared" si="70"/>
        <v>0</v>
      </c>
      <c r="AZ34" s="25">
        <f t="shared" si="70"/>
        <v>0</v>
      </c>
      <c r="BA34" s="25">
        <f t="shared" si="70"/>
        <v>0</v>
      </c>
      <c r="BB34" s="26">
        <f t="shared" si="70"/>
        <v>0</v>
      </c>
    </row>
    <row r="35" spans="1:54" x14ac:dyDescent="0.2">
      <c r="A35" s="30" t="s">
        <v>82</v>
      </c>
      <c r="B35" s="31" t="s">
        <v>83</v>
      </c>
      <c r="C35" s="32">
        <f t="shared" ref="C35:C37" si="71">D35+E35+F35</f>
        <v>0</v>
      </c>
      <c r="D35" s="33"/>
      <c r="E35" s="33"/>
      <c r="F35" s="34"/>
      <c r="G35" s="32">
        <f t="shared" ref="G35:G37" si="72">H35+I35+J35</f>
        <v>0</v>
      </c>
      <c r="H35" s="35"/>
      <c r="I35" s="35"/>
      <c r="J35" s="34"/>
      <c r="K35" s="32">
        <f t="shared" ref="K35:K37" si="73">L35+M35+N35</f>
        <v>0</v>
      </c>
      <c r="L35" s="33"/>
      <c r="M35" s="33"/>
      <c r="N35" s="34"/>
      <c r="O35" s="32">
        <f t="shared" ref="O35:O37" si="74">P35+Q35+R35</f>
        <v>0</v>
      </c>
      <c r="P35" s="33"/>
      <c r="Q35" s="33"/>
      <c r="R35" s="34"/>
      <c r="S35" s="32">
        <f t="shared" ref="S35:S37" si="75">T35+U35+V35</f>
        <v>0</v>
      </c>
      <c r="T35" s="33"/>
      <c r="U35" s="33"/>
      <c r="V35" s="34"/>
      <c r="W35" s="32">
        <f t="shared" ref="W35:W37" si="76">X35+Y35+Z35</f>
        <v>0</v>
      </c>
      <c r="X35" s="33"/>
      <c r="Y35" s="33"/>
      <c r="Z35" s="34"/>
      <c r="AA35" s="32">
        <f t="shared" ref="AA35:AA37" si="77">AB35+AC35+AD35</f>
        <v>0</v>
      </c>
      <c r="AB35" s="33"/>
      <c r="AC35" s="33"/>
      <c r="AD35" s="34"/>
      <c r="AE35" s="32">
        <f t="shared" ref="AE35:AE37" si="78">AF35+AG35+AH35</f>
        <v>0</v>
      </c>
      <c r="AF35" s="33"/>
      <c r="AG35" s="33"/>
      <c r="AH35" s="34"/>
      <c r="AI35" s="32">
        <f t="shared" ref="AI35:AI37" si="79">AJ35+AK35+AL35</f>
        <v>0</v>
      </c>
      <c r="AJ35" s="33"/>
      <c r="AK35" s="33"/>
      <c r="AL35" s="34"/>
      <c r="AM35" s="32">
        <f t="shared" ref="AM35:AM37" si="80">AN35+AO35+AP35</f>
        <v>0</v>
      </c>
      <c r="AN35" s="33"/>
      <c r="AO35" s="33"/>
      <c r="AP35" s="34"/>
      <c r="AQ35" s="32">
        <f t="shared" ref="AQ35:AQ37" si="81">AR35+AS35+AT35</f>
        <v>0</v>
      </c>
      <c r="AR35" s="33"/>
      <c r="AS35" s="33"/>
      <c r="AT35" s="34"/>
      <c r="AU35" s="32">
        <f t="shared" ref="AU35:AU37" si="82">AV35+AW35+AX35</f>
        <v>0</v>
      </c>
      <c r="AV35" s="33"/>
      <c r="AW35" s="33"/>
      <c r="AX35" s="34"/>
      <c r="AY35" s="32">
        <f t="shared" ref="AY35:AY37" si="83">AZ35+BA35+BB35</f>
        <v>0</v>
      </c>
      <c r="AZ35" s="33"/>
      <c r="BA35" s="33"/>
      <c r="BB35" s="34"/>
    </row>
    <row r="36" spans="1:54" x14ac:dyDescent="0.2">
      <c r="A36" s="30" t="s">
        <v>84</v>
      </c>
      <c r="B36" s="31" t="s">
        <v>85</v>
      </c>
      <c r="C36" s="32">
        <f t="shared" si="71"/>
        <v>0</v>
      </c>
      <c r="D36" s="33"/>
      <c r="E36" s="33"/>
      <c r="F36" s="34"/>
      <c r="G36" s="32">
        <f t="shared" si="72"/>
        <v>0</v>
      </c>
      <c r="H36" s="35"/>
      <c r="I36" s="35"/>
      <c r="J36" s="34"/>
      <c r="K36" s="32">
        <f t="shared" si="73"/>
        <v>0</v>
      </c>
      <c r="L36" s="33"/>
      <c r="M36" s="33"/>
      <c r="N36" s="34"/>
      <c r="O36" s="32">
        <f t="shared" si="74"/>
        <v>0</v>
      </c>
      <c r="P36" s="33"/>
      <c r="Q36" s="33"/>
      <c r="R36" s="34"/>
      <c r="S36" s="32">
        <f t="shared" si="75"/>
        <v>0</v>
      </c>
      <c r="T36" s="33"/>
      <c r="U36" s="33"/>
      <c r="V36" s="34"/>
      <c r="W36" s="32">
        <f t="shared" si="76"/>
        <v>0</v>
      </c>
      <c r="X36" s="33"/>
      <c r="Y36" s="33"/>
      <c r="Z36" s="34"/>
      <c r="AA36" s="32">
        <f t="shared" si="77"/>
        <v>0</v>
      </c>
      <c r="AB36" s="33"/>
      <c r="AC36" s="33"/>
      <c r="AD36" s="34"/>
      <c r="AE36" s="32">
        <f t="shared" si="78"/>
        <v>0</v>
      </c>
      <c r="AF36" s="33"/>
      <c r="AG36" s="33"/>
      <c r="AH36" s="34"/>
      <c r="AI36" s="32">
        <f t="shared" si="79"/>
        <v>0</v>
      </c>
      <c r="AJ36" s="33"/>
      <c r="AK36" s="33"/>
      <c r="AL36" s="34"/>
      <c r="AM36" s="32">
        <f t="shared" si="80"/>
        <v>0</v>
      </c>
      <c r="AN36" s="33"/>
      <c r="AO36" s="33"/>
      <c r="AP36" s="34"/>
      <c r="AQ36" s="32">
        <f t="shared" si="81"/>
        <v>0</v>
      </c>
      <c r="AR36" s="33"/>
      <c r="AS36" s="33"/>
      <c r="AT36" s="34"/>
      <c r="AU36" s="32">
        <f t="shared" si="82"/>
        <v>0</v>
      </c>
      <c r="AV36" s="33"/>
      <c r="AW36" s="33"/>
      <c r="AX36" s="34"/>
      <c r="AY36" s="32">
        <f t="shared" si="83"/>
        <v>0</v>
      </c>
      <c r="AZ36" s="33"/>
      <c r="BA36" s="33"/>
      <c r="BB36" s="34"/>
    </row>
    <row r="37" spans="1:54" x14ac:dyDescent="0.2">
      <c r="A37" s="30" t="s">
        <v>86</v>
      </c>
      <c r="B37" s="31" t="s">
        <v>87</v>
      </c>
      <c r="C37" s="32">
        <f t="shared" si="71"/>
        <v>0</v>
      </c>
      <c r="D37" s="33"/>
      <c r="E37" s="33"/>
      <c r="F37" s="34"/>
      <c r="G37" s="32">
        <f t="shared" si="72"/>
        <v>0</v>
      </c>
      <c r="H37" s="35"/>
      <c r="I37" s="35"/>
      <c r="J37" s="34"/>
      <c r="K37" s="32">
        <f t="shared" si="73"/>
        <v>0</v>
      </c>
      <c r="L37" s="33"/>
      <c r="M37" s="33"/>
      <c r="N37" s="34"/>
      <c r="O37" s="32">
        <f t="shared" si="74"/>
        <v>0</v>
      </c>
      <c r="P37" s="33"/>
      <c r="Q37" s="33"/>
      <c r="R37" s="34"/>
      <c r="S37" s="32">
        <f t="shared" si="75"/>
        <v>0</v>
      </c>
      <c r="T37" s="33"/>
      <c r="U37" s="33"/>
      <c r="V37" s="34"/>
      <c r="W37" s="32">
        <f t="shared" si="76"/>
        <v>0</v>
      </c>
      <c r="X37" s="33"/>
      <c r="Y37" s="33"/>
      <c r="Z37" s="34"/>
      <c r="AA37" s="32">
        <f t="shared" si="77"/>
        <v>0</v>
      </c>
      <c r="AB37" s="33"/>
      <c r="AC37" s="33"/>
      <c r="AD37" s="34"/>
      <c r="AE37" s="32">
        <f t="shared" si="78"/>
        <v>0</v>
      </c>
      <c r="AF37" s="33"/>
      <c r="AG37" s="33"/>
      <c r="AH37" s="34"/>
      <c r="AI37" s="32">
        <f t="shared" si="79"/>
        <v>0</v>
      </c>
      <c r="AJ37" s="33"/>
      <c r="AK37" s="33"/>
      <c r="AL37" s="34"/>
      <c r="AM37" s="32">
        <f t="shared" si="80"/>
        <v>0</v>
      </c>
      <c r="AN37" s="33"/>
      <c r="AO37" s="33"/>
      <c r="AP37" s="34"/>
      <c r="AQ37" s="32">
        <f t="shared" si="81"/>
        <v>0</v>
      </c>
      <c r="AR37" s="33"/>
      <c r="AS37" s="33"/>
      <c r="AT37" s="34"/>
      <c r="AU37" s="32">
        <f t="shared" si="82"/>
        <v>0</v>
      </c>
      <c r="AV37" s="33"/>
      <c r="AW37" s="33"/>
      <c r="AX37" s="34"/>
      <c r="AY37" s="32">
        <f t="shared" si="83"/>
        <v>0</v>
      </c>
      <c r="AZ37" s="33"/>
      <c r="BA37" s="33"/>
      <c r="BB37" s="34"/>
    </row>
    <row r="38" spans="1:54" ht="15" x14ac:dyDescent="0.25">
      <c r="A38" s="28" t="s">
        <v>88</v>
      </c>
      <c r="B38" s="29" t="s">
        <v>89</v>
      </c>
      <c r="C38" s="24">
        <f t="shared" ref="C38:BB38" si="84">SUM(C39,C40)</f>
        <v>0</v>
      </c>
      <c r="D38" s="25">
        <f t="shared" si="84"/>
        <v>0</v>
      </c>
      <c r="E38" s="25">
        <f t="shared" si="84"/>
        <v>0</v>
      </c>
      <c r="F38" s="26">
        <f t="shared" si="84"/>
        <v>0</v>
      </c>
      <c r="G38" s="24">
        <f t="shared" si="84"/>
        <v>0</v>
      </c>
      <c r="H38" s="27">
        <f t="shared" si="84"/>
        <v>0</v>
      </c>
      <c r="I38" s="27">
        <f t="shared" si="84"/>
        <v>0</v>
      </c>
      <c r="J38" s="26">
        <f t="shared" si="84"/>
        <v>0</v>
      </c>
      <c r="K38" s="24">
        <f t="shared" si="84"/>
        <v>0</v>
      </c>
      <c r="L38" s="25">
        <f t="shared" si="84"/>
        <v>0</v>
      </c>
      <c r="M38" s="25">
        <f t="shared" si="84"/>
        <v>0</v>
      </c>
      <c r="N38" s="26">
        <f t="shared" si="84"/>
        <v>0</v>
      </c>
      <c r="O38" s="24">
        <f t="shared" si="84"/>
        <v>0</v>
      </c>
      <c r="P38" s="25">
        <f t="shared" si="84"/>
        <v>0</v>
      </c>
      <c r="Q38" s="25">
        <f t="shared" si="84"/>
        <v>0</v>
      </c>
      <c r="R38" s="26">
        <f t="shared" si="84"/>
        <v>0</v>
      </c>
      <c r="S38" s="24">
        <f t="shared" si="84"/>
        <v>0</v>
      </c>
      <c r="T38" s="25">
        <f t="shared" si="84"/>
        <v>0</v>
      </c>
      <c r="U38" s="25">
        <f t="shared" si="84"/>
        <v>0</v>
      </c>
      <c r="V38" s="26">
        <f t="shared" si="84"/>
        <v>0</v>
      </c>
      <c r="W38" s="24">
        <f t="shared" si="84"/>
        <v>0</v>
      </c>
      <c r="X38" s="25">
        <f t="shared" si="84"/>
        <v>0</v>
      </c>
      <c r="Y38" s="25">
        <f t="shared" si="84"/>
        <v>0</v>
      </c>
      <c r="Z38" s="26">
        <f t="shared" si="84"/>
        <v>0</v>
      </c>
      <c r="AA38" s="24">
        <f t="shared" si="84"/>
        <v>0</v>
      </c>
      <c r="AB38" s="25">
        <f t="shared" si="84"/>
        <v>0</v>
      </c>
      <c r="AC38" s="25">
        <f t="shared" si="84"/>
        <v>0</v>
      </c>
      <c r="AD38" s="26">
        <f t="shared" si="84"/>
        <v>0</v>
      </c>
      <c r="AE38" s="24">
        <f t="shared" si="84"/>
        <v>0</v>
      </c>
      <c r="AF38" s="25">
        <f t="shared" si="84"/>
        <v>0</v>
      </c>
      <c r="AG38" s="25">
        <f t="shared" si="84"/>
        <v>0</v>
      </c>
      <c r="AH38" s="26">
        <f t="shared" si="84"/>
        <v>0</v>
      </c>
      <c r="AI38" s="24">
        <f t="shared" si="84"/>
        <v>0</v>
      </c>
      <c r="AJ38" s="25">
        <f t="shared" si="84"/>
        <v>0</v>
      </c>
      <c r="AK38" s="25">
        <f t="shared" si="84"/>
        <v>0</v>
      </c>
      <c r="AL38" s="26">
        <f t="shared" si="84"/>
        <v>0</v>
      </c>
      <c r="AM38" s="24">
        <f t="shared" si="84"/>
        <v>0</v>
      </c>
      <c r="AN38" s="25">
        <f t="shared" si="84"/>
        <v>0</v>
      </c>
      <c r="AO38" s="25">
        <f t="shared" si="84"/>
        <v>0</v>
      </c>
      <c r="AP38" s="26">
        <f t="shared" si="84"/>
        <v>0</v>
      </c>
      <c r="AQ38" s="24">
        <f t="shared" si="84"/>
        <v>0</v>
      </c>
      <c r="AR38" s="25">
        <f t="shared" si="84"/>
        <v>0</v>
      </c>
      <c r="AS38" s="25">
        <f t="shared" si="84"/>
        <v>0</v>
      </c>
      <c r="AT38" s="26">
        <f t="shared" si="84"/>
        <v>0</v>
      </c>
      <c r="AU38" s="24">
        <f t="shared" si="84"/>
        <v>0</v>
      </c>
      <c r="AV38" s="25">
        <f t="shared" si="84"/>
        <v>0</v>
      </c>
      <c r="AW38" s="25">
        <f t="shared" si="84"/>
        <v>0</v>
      </c>
      <c r="AX38" s="26">
        <f t="shared" si="84"/>
        <v>0</v>
      </c>
      <c r="AY38" s="24">
        <f t="shared" si="84"/>
        <v>0</v>
      </c>
      <c r="AZ38" s="25">
        <f t="shared" si="84"/>
        <v>0</v>
      </c>
      <c r="BA38" s="25">
        <f t="shared" si="84"/>
        <v>0</v>
      </c>
      <c r="BB38" s="26">
        <f t="shared" si="84"/>
        <v>0</v>
      </c>
    </row>
    <row r="39" spans="1:54" x14ac:dyDescent="0.2">
      <c r="A39" s="30" t="s">
        <v>90</v>
      </c>
      <c r="B39" s="31" t="s">
        <v>91</v>
      </c>
      <c r="C39" s="32">
        <f t="shared" ref="C39:C40" si="85">D39+E39+F39</f>
        <v>0</v>
      </c>
      <c r="D39" s="33"/>
      <c r="E39" s="33"/>
      <c r="F39" s="34"/>
      <c r="G39" s="32">
        <f t="shared" ref="G39:G40" si="86">H39+I39+J39</f>
        <v>0</v>
      </c>
      <c r="H39" s="35"/>
      <c r="I39" s="35"/>
      <c r="J39" s="34"/>
      <c r="K39" s="32">
        <f t="shared" ref="K39:K40" si="87">L39+M39+N39</f>
        <v>0</v>
      </c>
      <c r="L39" s="33"/>
      <c r="M39" s="33"/>
      <c r="N39" s="34"/>
      <c r="O39" s="32">
        <f t="shared" ref="O39:O40" si="88">P39+Q39+R39</f>
        <v>0</v>
      </c>
      <c r="P39" s="33"/>
      <c r="Q39" s="33"/>
      <c r="R39" s="34"/>
      <c r="S39" s="32">
        <f t="shared" ref="S39:S40" si="89">T39+U39+V39</f>
        <v>0</v>
      </c>
      <c r="T39" s="33"/>
      <c r="U39" s="33"/>
      <c r="V39" s="34"/>
      <c r="W39" s="32">
        <f t="shared" ref="W39:W40" si="90">X39+Y39+Z39</f>
        <v>0</v>
      </c>
      <c r="X39" s="33"/>
      <c r="Y39" s="33"/>
      <c r="Z39" s="34"/>
      <c r="AA39" s="32">
        <f t="shared" ref="AA39:AA40" si="91">AB39+AC39+AD39</f>
        <v>0</v>
      </c>
      <c r="AB39" s="33"/>
      <c r="AC39" s="33"/>
      <c r="AD39" s="34"/>
      <c r="AE39" s="32">
        <f t="shared" ref="AE39:AE40" si="92">AF39+AG39+AH39</f>
        <v>0</v>
      </c>
      <c r="AF39" s="33"/>
      <c r="AG39" s="33"/>
      <c r="AH39" s="34"/>
      <c r="AI39" s="32">
        <f t="shared" ref="AI39:AI40" si="93">AJ39+AK39+AL39</f>
        <v>0</v>
      </c>
      <c r="AJ39" s="33"/>
      <c r="AK39" s="33"/>
      <c r="AL39" s="34"/>
      <c r="AM39" s="32">
        <f t="shared" ref="AM39:AM40" si="94">AN39+AO39+AP39</f>
        <v>0</v>
      </c>
      <c r="AN39" s="33"/>
      <c r="AO39" s="33"/>
      <c r="AP39" s="34"/>
      <c r="AQ39" s="32">
        <f t="shared" ref="AQ39:AQ40" si="95">AR39+AS39+AT39</f>
        <v>0</v>
      </c>
      <c r="AR39" s="33"/>
      <c r="AS39" s="33"/>
      <c r="AT39" s="34"/>
      <c r="AU39" s="32">
        <f t="shared" ref="AU39:AU40" si="96">AV39+AW39+AX39</f>
        <v>0</v>
      </c>
      <c r="AV39" s="33"/>
      <c r="AW39" s="33"/>
      <c r="AX39" s="34"/>
      <c r="AY39" s="32">
        <f t="shared" ref="AY39:AY40" si="97">AZ39+BA39+BB39</f>
        <v>0</v>
      </c>
      <c r="AZ39" s="33"/>
      <c r="BA39" s="33"/>
      <c r="BB39" s="34"/>
    </row>
    <row r="40" spans="1:54" x14ac:dyDescent="0.2">
      <c r="A40" s="30" t="s">
        <v>92</v>
      </c>
      <c r="B40" s="31" t="s">
        <v>93</v>
      </c>
      <c r="C40" s="32">
        <f t="shared" si="85"/>
        <v>0</v>
      </c>
      <c r="D40" s="33"/>
      <c r="E40" s="33"/>
      <c r="F40" s="34"/>
      <c r="G40" s="32">
        <f t="shared" si="86"/>
        <v>0</v>
      </c>
      <c r="H40" s="35"/>
      <c r="I40" s="35"/>
      <c r="J40" s="34"/>
      <c r="K40" s="32">
        <f t="shared" si="87"/>
        <v>0</v>
      </c>
      <c r="L40" s="33"/>
      <c r="M40" s="33"/>
      <c r="N40" s="34"/>
      <c r="O40" s="32">
        <f t="shared" si="88"/>
        <v>0</v>
      </c>
      <c r="P40" s="33"/>
      <c r="Q40" s="33"/>
      <c r="R40" s="34"/>
      <c r="S40" s="32">
        <f t="shared" si="89"/>
        <v>0</v>
      </c>
      <c r="T40" s="33"/>
      <c r="U40" s="33"/>
      <c r="V40" s="34"/>
      <c r="W40" s="32">
        <f t="shared" si="90"/>
        <v>0</v>
      </c>
      <c r="X40" s="33"/>
      <c r="Y40" s="33"/>
      <c r="Z40" s="34"/>
      <c r="AA40" s="32">
        <f t="shared" si="91"/>
        <v>0</v>
      </c>
      <c r="AB40" s="33"/>
      <c r="AC40" s="33"/>
      <c r="AD40" s="34"/>
      <c r="AE40" s="32">
        <f t="shared" si="92"/>
        <v>0</v>
      </c>
      <c r="AF40" s="33"/>
      <c r="AG40" s="33"/>
      <c r="AH40" s="34"/>
      <c r="AI40" s="32">
        <f t="shared" si="93"/>
        <v>0</v>
      </c>
      <c r="AJ40" s="33"/>
      <c r="AK40" s="33"/>
      <c r="AL40" s="34"/>
      <c r="AM40" s="32">
        <f t="shared" si="94"/>
        <v>0</v>
      </c>
      <c r="AN40" s="33"/>
      <c r="AO40" s="33"/>
      <c r="AP40" s="34"/>
      <c r="AQ40" s="32">
        <f t="shared" si="95"/>
        <v>0</v>
      </c>
      <c r="AR40" s="33"/>
      <c r="AS40" s="33"/>
      <c r="AT40" s="34"/>
      <c r="AU40" s="32">
        <f t="shared" si="96"/>
        <v>0</v>
      </c>
      <c r="AV40" s="33"/>
      <c r="AW40" s="33"/>
      <c r="AX40" s="34"/>
      <c r="AY40" s="32">
        <f t="shared" si="97"/>
        <v>0</v>
      </c>
      <c r="AZ40" s="33"/>
      <c r="BA40" s="33"/>
      <c r="BB40" s="34"/>
    </row>
    <row r="41" spans="1:54" ht="15" x14ac:dyDescent="0.25">
      <c r="A41" s="28" t="s">
        <v>94</v>
      </c>
      <c r="B41" s="29" t="s">
        <v>95</v>
      </c>
      <c r="C41" s="24">
        <f t="shared" ref="C41:BB41" si="98">SUM(C42:C44)</f>
        <v>0</v>
      </c>
      <c r="D41" s="25">
        <f t="shared" si="98"/>
        <v>0</v>
      </c>
      <c r="E41" s="25">
        <f t="shared" si="98"/>
        <v>0</v>
      </c>
      <c r="F41" s="26">
        <f t="shared" si="98"/>
        <v>0</v>
      </c>
      <c r="G41" s="24">
        <f t="shared" si="98"/>
        <v>0</v>
      </c>
      <c r="H41" s="27">
        <f t="shared" si="98"/>
        <v>0</v>
      </c>
      <c r="I41" s="27">
        <f t="shared" si="98"/>
        <v>0</v>
      </c>
      <c r="J41" s="26">
        <f t="shared" si="98"/>
        <v>0</v>
      </c>
      <c r="K41" s="24">
        <f t="shared" si="98"/>
        <v>0</v>
      </c>
      <c r="L41" s="25">
        <f t="shared" si="98"/>
        <v>0</v>
      </c>
      <c r="M41" s="25">
        <f t="shared" si="98"/>
        <v>0</v>
      </c>
      <c r="N41" s="26">
        <f t="shared" si="98"/>
        <v>0</v>
      </c>
      <c r="O41" s="24">
        <f t="shared" si="98"/>
        <v>0</v>
      </c>
      <c r="P41" s="25">
        <f t="shared" si="98"/>
        <v>0</v>
      </c>
      <c r="Q41" s="25">
        <f t="shared" si="98"/>
        <v>0</v>
      </c>
      <c r="R41" s="26">
        <f t="shared" si="98"/>
        <v>0</v>
      </c>
      <c r="S41" s="24">
        <f t="shared" si="98"/>
        <v>0</v>
      </c>
      <c r="T41" s="25">
        <f t="shared" si="98"/>
        <v>0</v>
      </c>
      <c r="U41" s="25">
        <f t="shared" si="98"/>
        <v>0</v>
      </c>
      <c r="V41" s="26">
        <f t="shared" si="98"/>
        <v>0</v>
      </c>
      <c r="W41" s="24">
        <f t="shared" si="98"/>
        <v>0</v>
      </c>
      <c r="X41" s="25">
        <f t="shared" si="98"/>
        <v>0</v>
      </c>
      <c r="Y41" s="25">
        <f t="shared" si="98"/>
        <v>0</v>
      </c>
      <c r="Z41" s="26">
        <f t="shared" si="98"/>
        <v>0</v>
      </c>
      <c r="AA41" s="24">
        <f t="shared" si="98"/>
        <v>0</v>
      </c>
      <c r="AB41" s="25">
        <f t="shared" si="98"/>
        <v>0</v>
      </c>
      <c r="AC41" s="25">
        <f t="shared" si="98"/>
        <v>0</v>
      </c>
      <c r="AD41" s="26">
        <f t="shared" si="98"/>
        <v>0</v>
      </c>
      <c r="AE41" s="24">
        <f t="shared" si="98"/>
        <v>0</v>
      </c>
      <c r="AF41" s="25">
        <f t="shared" si="98"/>
        <v>0</v>
      </c>
      <c r="AG41" s="25">
        <f t="shared" si="98"/>
        <v>0</v>
      </c>
      <c r="AH41" s="26">
        <f t="shared" si="98"/>
        <v>0</v>
      </c>
      <c r="AI41" s="24">
        <f t="shared" si="98"/>
        <v>0</v>
      </c>
      <c r="AJ41" s="25">
        <f t="shared" si="98"/>
        <v>0</v>
      </c>
      <c r="AK41" s="25">
        <f t="shared" si="98"/>
        <v>0</v>
      </c>
      <c r="AL41" s="26">
        <f t="shared" si="98"/>
        <v>0</v>
      </c>
      <c r="AM41" s="24">
        <f t="shared" si="98"/>
        <v>0</v>
      </c>
      <c r="AN41" s="25">
        <f t="shared" si="98"/>
        <v>0</v>
      </c>
      <c r="AO41" s="25">
        <f t="shared" si="98"/>
        <v>0</v>
      </c>
      <c r="AP41" s="26">
        <f t="shared" si="98"/>
        <v>0</v>
      </c>
      <c r="AQ41" s="24">
        <f t="shared" si="98"/>
        <v>0</v>
      </c>
      <c r="AR41" s="25">
        <f t="shared" si="98"/>
        <v>0</v>
      </c>
      <c r="AS41" s="25">
        <f t="shared" si="98"/>
        <v>0</v>
      </c>
      <c r="AT41" s="26">
        <f t="shared" si="98"/>
        <v>0</v>
      </c>
      <c r="AU41" s="24">
        <f t="shared" si="98"/>
        <v>0</v>
      </c>
      <c r="AV41" s="25">
        <f t="shared" si="98"/>
        <v>0</v>
      </c>
      <c r="AW41" s="25">
        <f t="shared" si="98"/>
        <v>0</v>
      </c>
      <c r="AX41" s="26">
        <f t="shared" si="98"/>
        <v>0</v>
      </c>
      <c r="AY41" s="24">
        <f t="shared" si="98"/>
        <v>0</v>
      </c>
      <c r="AZ41" s="25">
        <f t="shared" si="98"/>
        <v>0</v>
      </c>
      <c r="BA41" s="25">
        <f t="shared" si="98"/>
        <v>0</v>
      </c>
      <c r="BB41" s="26">
        <f t="shared" si="98"/>
        <v>0</v>
      </c>
    </row>
    <row r="42" spans="1:54" x14ac:dyDescent="0.2">
      <c r="A42" s="30" t="s">
        <v>96</v>
      </c>
      <c r="B42" s="31" t="s">
        <v>97</v>
      </c>
      <c r="C42" s="32">
        <f t="shared" ref="C42:C45" si="99">D42+E42+F42</f>
        <v>0</v>
      </c>
      <c r="D42" s="33"/>
      <c r="E42" s="33"/>
      <c r="F42" s="34"/>
      <c r="G42" s="32">
        <f t="shared" ref="G42:G45" si="100">H42+I42+J42</f>
        <v>0</v>
      </c>
      <c r="H42" s="35"/>
      <c r="I42" s="35"/>
      <c r="J42" s="34"/>
      <c r="K42" s="32">
        <f t="shared" ref="K42:K45" si="101">L42+M42+N42</f>
        <v>0</v>
      </c>
      <c r="L42" s="33"/>
      <c r="M42" s="33"/>
      <c r="N42" s="34"/>
      <c r="O42" s="32">
        <f t="shared" ref="O42:O45" si="102">P42+Q42+R42</f>
        <v>0</v>
      </c>
      <c r="P42" s="33"/>
      <c r="Q42" s="33"/>
      <c r="R42" s="34"/>
      <c r="S42" s="32">
        <f t="shared" ref="S42:S45" si="103">T42+U42+V42</f>
        <v>0</v>
      </c>
      <c r="T42" s="33"/>
      <c r="U42" s="33"/>
      <c r="V42" s="34"/>
      <c r="W42" s="32">
        <f t="shared" ref="W42:W45" si="104">X42+Y42+Z42</f>
        <v>0</v>
      </c>
      <c r="X42" s="33"/>
      <c r="Y42" s="33"/>
      <c r="Z42" s="34"/>
      <c r="AA42" s="32">
        <f t="shared" ref="AA42:AA45" si="105">AB42+AC42+AD42</f>
        <v>0</v>
      </c>
      <c r="AB42" s="33"/>
      <c r="AC42" s="33"/>
      <c r="AD42" s="34"/>
      <c r="AE42" s="32">
        <f t="shared" ref="AE42:AE45" si="106">AF42+AG42+AH42</f>
        <v>0</v>
      </c>
      <c r="AF42" s="33"/>
      <c r="AG42" s="33"/>
      <c r="AH42" s="34"/>
      <c r="AI42" s="32">
        <f t="shared" ref="AI42:AI45" si="107">AJ42+AK42+AL42</f>
        <v>0</v>
      </c>
      <c r="AJ42" s="33"/>
      <c r="AK42" s="33"/>
      <c r="AL42" s="34"/>
      <c r="AM42" s="32">
        <f t="shared" ref="AM42:AM45" si="108">AN42+AO42+AP42</f>
        <v>0</v>
      </c>
      <c r="AN42" s="33"/>
      <c r="AO42" s="33"/>
      <c r="AP42" s="34"/>
      <c r="AQ42" s="32">
        <f t="shared" ref="AQ42:AQ45" si="109">AR42+AS42+AT42</f>
        <v>0</v>
      </c>
      <c r="AR42" s="33"/>
      <c r="AS42" s="33"/>
      <c r="AT42" s="34"/>
      <c r="AU42" s="32">
        <f t="shared" ref="AU42:AU45" si="110">AV42+AW42+AX42</f>
        <v>0</v>
      </c>
      <c r="AV42" s="33"/>
      <c r="AW42" s="33"/>
      <c r="AX42" s="34"/>
      <c r="AY42" s="32">
        <f t="shared" ref="AY42:AY45" si="111">AZ42+BA42+BB42</f>
        <v>0</v>
      </c>
      <c r="AZ42" s="33"/>
      <c r="BA42" s="33"/>
      <c r="BB42" s="34"/>
    </row>
    <row r="43" spans="1:54" x14ac:dyDescent="0.2">
      <c r="A43" s="30" t="s">
        <v>98</v>
      </c>
      <c r="B43" s="31" t="s">
        <v>99</v>
      </c>
      <c r="C43" s="32">
        <f t="shared" si="99"/>
        <v>0</v>
      </c>
      <c r="D43" s="33"/>
      <c r="E43" s="33"/>
      <c r="F43" s="34"/>
      <c r="G43" s="32">
        <f t="shared" si="100"/>
        <v>0</v>
      </c>
      <c r="H43" s="35"/>
      <c r="I43" s="35"/>
      <c r="J43" s="34"/>
      <c r="K43" s="32">
        <f t="shared" si="101"/>
        <v>0</v>
      </c>
      <c r="L43" s="33"/>
      <c r="M43" s="33"/>
      <c r="N43" s="34"/>
      <c r="O43" s="32">
        <f t="shared" si="102"/>
        <v>0</v>
      </c>
      <c r="P43" s="33"/>
      <c r="Q43" s="33"/>
      <c r="R43" s="34"/>
      <c r="S43" s="32">
        <f t="shared" si="103"/>
        <v>0</v>
      </c>
      <c r="T43" s="33"/>
      <c r="U43" s="33"/>
      <c r="V43" s="34"/>
      <c r="W43" s="32">
        <f t="shared" si="104"/>
        <v>0</v>
      </c>
      <c r="X43" s="33"/>
      <c r="Y43" s="33"/>
      <c r="Z43" s="34"/>
      <c r="AA43" s="32">
        <f t="shared" si="105"/>
        <v>0</v>
      </c>
      <c r="AB43" s="33"/>
      <c r="AC43" s="33"/>
      <c r="AD43" s="34"/>
      <c r="AE43" s="32">
        <f t="shared" si="106"/>
        <v>0</v>
      </c>
      <c r="AF43" s="33"/>
      <c r="AG43" s="33"/>
      <c r="AH43" s="34"/>
      <c r="AI43" s="32">
        <f t="shared" si="107"/>
        <v>0</v>
      </c>
      <c r="AJ43" s="33"/>
      <c r="AK43" s="33"/>
      <c r="AL43" s="34"/>
      <c r="AM43" s="32">
        <f t="shared" si="108"/>
        <v>0</v>
      </c>
      <c r="AN43" s="33"/>
      <c r="AO43" s="33"/>
      <c r="AP43" s="34"/>
      <c r="AQ43" s="32">
        <f t="shared" si="109"/>
        <v>0</v>
      </c>
      <c r="AR43" s="33"/>
      <c r="AS43" s="33"/>
      <c r="AT43" s="34"/>
      <c r="AU43" s="32">
        <f t="shared" si="110"/>
        <v>0</v>
      </c>
      <c r="AV43" s="33"/>
      <c r="AW43" s="33"/>
      <c r="AX43" s="34"/>
      <c r="AY43" s="32">
        <f t="shared" si="111"/>
        <v>0</v>
      </c>
      <c r="AZ43" s="33"/>
      <c r="BA43" s="33"/>
      <c r="BB43" s="34"/>
    </row>
    <row r="44" spans="1:54" x14ac:dyDescent="0.2">
      <c r="A44" s="30" t="s">
        <v>100</v>
      </c>
      <c r="B44" s="31" t="s">
        <v>101</v>
      </c>
      <c r="C44" s="32">
        <f t="shared" si="99"/>
        <v>0</v>
      </c>
      <c r="D44" s="33"/>
      <c r="E44" s="33"/>
      <c r="F44" s="34"/>
      <c r="G44" s="32">
        <f t="shared" si="100"/>
        <v>0</v>
      </c>
      <c r="H44" s="35"/>
      <c r="I44" s="35"/>
      <c r="J44" s="34"/>
      <c r="K44" s="32">
        <f t="shared" si="101"/>
        <v>0</v>
      </c>
      <c r="L44" s="33"/>
      <c r="M44" s="33"/>
      <c r="N44" s="34"/>
      <c r="O44" s="32">
        <f t="shared" si="102"/>
        <v>0</v>
      </c>
      <c r="P44" s="33"/>
      <c r="Q44" s="33"/>
      <c r="R44" s="34"/>
      <c r="S44" s="32">
        <f t="shared" si="103"/>
        <v>0</v>
      </c>
      <c r="T44" s="33"/>
      <c r="U44" s="33"/>
      <c r="V44" s="34"/>
      <c r="W44" s="32">
        <f t="shared" si="104"/>
        <v>0</v>
      </c>
      <c r="X44" s="33"/>
      <c r="Y44" s="33"/>
      <c r="Z44" s="34"/>
      <c r="AA44" s="32">
        <f t="shared" si="105"/>
        <v>0</v>
      </c>
      <c r="AB44" s="33"/>
      <c r="AC44" s="33"/>
      <c r="AD44" s="34"/>
      <c r="AE44" s="32">
        <f t="shared" si="106"/>
        <v>0</v>
      </c>
      <c r="AF44" s="33"/>
      <c r="AG44" s="33"/>
      <c r="AH44" s="34"/>
      <c r="AI44" s="32">
        <f t="shared" si="107"/>
        <v>0</v>
      </c>
      <c r="AJ44" s="33"/>
      <c r="AK44" s="33"/>
      <c r="AL44" s="34"/>
      <c r="AM44" s="32">
        <f t="shared" si="108"/>
        <v>0</v>
      </c>
      <c r="AN44" s="33"/>
      <c r="AO44" s="33"/>
      <c r="AP44" s="34"/>
      <c r="AQ44" s="32">
        <f t="shared" si="109"/>
        <v>0</v>
      </c>
      <c r="AR44" s="33"/>
      <c r="AS44" s="33"/>
      <c r="AT44" s="34"/>
      <c r="AU44" s="32">
        <f t="shared" si="110"/>
        <v>0</v>
      </c>
      <c r="AV44" s="33"/>
      <c r="AW44" s="33"/>
      <c r="AX44" s="34"/>
      <c r="AY44" s="32">
        <f t="shared" si="111"/>
        <v>0</v>
      </c>
      <c r="AZ44" s="33"/>
      <c r="BA44" s="33"/>
      <c r="BB44" s="34"/>
    </row>
    <row r="45" spans="1:54" x14ac:dyDescent="0.2">
      <c r="A45" s="38" t="s">
        <v>102</v>
      </c>
      <c r="B45" s="39" t="s">
        <v>101</v>
      </c>
      <c r="C45" s="40">
        <f t="shared" si="99"/>
        <v>0</v>
      </c>
      <c r="D45" s="41"/>
      <c r="E45" s="41"/>
      <c r="F45" s="42"/>
      <c r="G45" s="40">
        <f t="shared" si="100"/>
        <v>0</v>
      </c>
      <c r="H45" s="43"/>
      <c r="I45" s="43"/>
      <c r="J45" s="42"/>
      <c r="K45" s="40">
        <f t="shared" si="101"/>
        <v>0</v>
      </c>
      <c r="L45" s="41"/>
      <c r="M45" s="41"/>
      <c r="N45" s="42"/>
      <c r="O45" s="40">
        <f t="shared" si="102"/>
        <v>0</v>
      </c>
      <c r="P45" s="41"/>
      <c r="Q45" s="41"/>
      <c r="R45" s="42"/>
      <c r="S45" s="40">
        <f t="shared" si="103"/>
        <v>0</v>
      </c>
      <c r="T45" s="41"/>
      <c r="U45" s="41"/>
      <c r="V45" s="42"/>
      <c r="W45" s="40">
        <f t="shared" si="104"/>
        <v>0</v>
      </c>
      <c r="X45" s="41"/>
      <c r="Y45" s="41"/>
      <c r="Z45" s="42"/>
      <c r="AA45" s="40">
        <f t="shared" si="105"/>
        <v>0</v>
      </c>
      <c r="AB45" s="41"/>
      <c r="AC45" s="41"/>
      <c r="AD45" s="42"/>
      <c r="AE45" s="40">
        <f t="shared" si="106"/>
        <v>0</v>
      </c>
      <c r="AF45" s="41"/>
      <c r="AG45" s="41"/>
      <c r="AH45" s="42"/>
      <c r="AI45" s="40">
        <f t="shared" si="107"/>
        <v>0</v>
      </c>
      <c r="AJ45" s="41"/>
      <c r="AK45" s="41"/>
      <c r="AL45" s="42"/>
      <c r="AM45" s="40">
        <f t="shared" si="108"/>
        <v>0</v>
      </c>
      <c r="AN45" s="41"/>
      <c r="AO45" s="41"/>
      <c r="AP45" s="42"/>
      <c r="AQ45" s="40">
        <f t="shared" si="109"/>
        <v>0</v>
      </c>
      <c r="AR45" s="41"/>
      <c r="AS45" s="41"/>
      <c r="AT45" s="42"/>
      <c r="AU45" s="40">
        <f t="shared" si="110"/>
        <v>0</v>
      </c>
      <c r="AV45" s="41"/>
      <c r="AW45" s="41"/>
      <c r="AX45" s="42"/>
      <c r="AY45" s="40">
        <f t="shared" si="111"/>
        <v>0</v>
      </c>
      <c r="AZ45" s="41"/>
      <c r="BA45" s="41"/>
      <c r="BB45" s="42"/>
    </row>
    <row r="46" spans="1:54" ht="15" x14ac:dyDescent="0.25">
      <c r="A46" s="22" t="s">
        <v>103</v>
      </c>
      <c r="B46" s="23" t="s">
        <v>104</v>
      </c>
      <c r="C46" s="24">
        <f t="shared" ref="C46:BB46" si="112">SUM(C47,C72)</f>
        <v>0</v>
      </c>
      <c r="D46" s="25">
        <f t="shared" si="112"/>
        <v>0</v>
      </c>
      <c r="E46" s="25">
        <f t="shared" si="112"/>
        <v>0</v>
      </c>
      <c r="F46" s="26">
        <f t="shared" si="112"/>
        <v>0</v>
      </c>
      <c r="G46" s="24">
        <f t="shared" si="112"/>
        <v>0</v>
      </c>
      <c r="H46" s="27">
        <f t="shared" si="112"/>
        <v>0</v>
      </c>
      <c r="I46" s="27">
        <f t="shared" si="112"/>
        <v>0</v>
      </c>
      <c r="J46" s="26">
        <f t="shared" si="112"/>
        <v>0</v>
      </c>
      <c r="K46" s="24">
        <f t="shared" si="112"/>
        <v>0</v>
      </c>
      <c r="L46" s="25">
        <f t="shared" si="112"/>
        <v>0</v>
      </c>
      <c r="M46" s="25">
        <f t="shared" si="112"/>
        <v>0</v>
      </c>
      <c r="N46" s="26">
        <f t="shared" si="112"/>
        <v>0</v>
      </c>
      <c r="O46" s="24">
        <f t="shared" si="112"/>
        <v>0</v>
      </c>
      <c r="P46" s="25">
        <f t="shared" si="112"/>
        <v>0</v>
      </c>
      <c r="Q46" s="25">
        <f t="shared" si="112"/>
        <v>0</v>
      </c>
      <c r="R46" s="26">
        <f t="shared" si="112"/>
        <v>0</v>
      </c>
      <c r="S46" s="24">
        <f t="shared" si="112"/>
        <v>0</v>
      </c>
      <c r="T46" s="25">
        <f t="shared" si="112"/>
        <v>0</v>
      </c>
      <c r="U46" s="25">
        <f t="shared" si="112"/>
        <v>0</v>
      </c>
      <c r="V46" s="26">
        <f t="shared" si="112"/>
        <v>0</v>
      </c>
      <c r="W46" s="24">
        <f t="shared" si="112"/>
        <v>0</v>
      </c>
      <c r="X46" s="25">
        <f t="shared" si="112"/>
        <v>0</v>
      </c>
      <c r="Y46" s="25">
        <f t="shared" si="112"/>
        <v>0</v>
      </c>
      <c r="Z46" s="26">
        <f t="shared" si="112"/>
        <v>0</v>
      </c>
      <c r="AA46" s="24">
        <f t="shared" si="112"/>
        <v>0</v>
      </c>
      <c r="AB46" s="25">
        <f t="shared" si="112"/>
        <v>0</v>
      </c>
      <c r="AC46" s="25">
        <f t="shared" si="112"/>
        <v>0</v>
      </c>
      <c r="AD46" s="26">
        <f t="shared" si="112"/>
        <v>0</v>
      </c>
      <c r="AE46" s="24">
        <f t="shared" si="112"/>
        <v>0</v>
      </c>
      <c r="AF46" s="25">
        <f t="shared" si="112"/>
        <v>0</v>
      </c>
      <c r="AG46" s="25">
        <f t="shared" si="112"/>
        <v>0</v>
      </c>
      <c r="AH46" s="26">
        <f t="shared" si="112"/>
        <v>0</v>
      </c>
      <c r="AI46" s="24">
        <f t="shared" si="112"/>
        <v>0</v>
      </c>
      <c r="AJ46" s="25">
        <f t="shared" si="112"/>
        <v>0</v>
      </c>
      <c r="AK46" s="25">
        <f t="shared" si="112"/>
        <v>0</v>
      </c>
      <c r="AL46" s="26">
        <f t="shared" si="112"/>
        <v>0</v>
      </c>
      <c r="AM46" s="24">
        <f t="shared" si="112"/>
        <v>0</v>
      </c>
      <c r="AN46" s="25">
        <f t="shared" si="112"/>
        <v>0</v>
      </c>
      <c r="AO46" s="25">
        <f t="shared" si="112"/>
        <v>0</v>
      </c>
      <c r="AP46" s="26">
        <f t="shared" si="112"/>
        <v>0</v>
      </c>
      <c r="AQ46" s="24">
        <f t="shared" si="112"/>
        <v>0</v>
      </c>
      <c r="AR46" s="25">
        <f t="shared" si="112"/>
        <v>0</v>
      </c>
      <c r="AS46" s="25">
        <f t="shared" si="112"/>
        <v>0</v>
      </c>
      <c r="AT46" s="26">
        <f t="shared" si="112"/>
        <v>0</v>
      </c>
      <c r="AU46" s="24">
        <f t="shared" si="112"/>
        <v>0</v>
      </c>
      <c r="AV46" s="25">
        <f t="shared" si="112"/>
        <v>0</v>
      </c>
      <c r="AW46" s="25">
        <f t="shared" si="112"/>
        <v>0</v>
      </c>
      <c r="AX46" s="26">
        <f t="shared" si="112"/>
        <v>0</v>
      </c>
      <c r="AY46" s="24">
        <f t="shared" si="112"/>
        <v>0</v>
      </c>
      <c r="AZ46" s="25">
        <f t="shared" si="112"/>
        <v>0</v>
      </c>
      <c r="BA46" s="25">
        <f t="shared" si="112"/>
        <v>0</v>
      </c>
      <c r="BB46" s="26">
        <f t="shared" si="112"/>
        <v>0</v>
      </c>
    </row>
    <row r="47" spans="1:54" ht="15" x14ac:dyDescent="0.25">
      <c r="A47" s="28" t="s">
        <v>105</v>
      </c>
      <c r="B47" s="29" t="s">
        <v>106</v>
      </c>
      <c r="C47" s="24">
        <f t="shared" ref="C47:BB47" si="113">SUM(C48:C71)</f>
        <v>0</v>
      </c>
      <c r="D47" s="25">
        <f t="shared" si="113"/>
        <v>0</v>
      </c>
      <c r="E47" s="25">
        <f t="shared" si="113"/>
        <v>0</v>
      </c>
      <c r="F47" s="26">
        <f t="shared" si="113"/>
        <v>0</v>
      </c>
      <c r="G47" s="24">
        <f t="shared" ref="G47" si="114">SUM(G48:G71)</f>
        <v>0</v>
      </c>
      <c r="H47" s="27">
        <f t="shared" si="113"/>
        <v>0</v>
      </c>
      <c r="I47" s="27">
        <f t="shared" si="113"/>
        <v>0</v>
      </c>
      <c r="J47" s="26">
        <f t="shared" si="113"/>
        <v>0</v>
      </c>
      <c r="K47" s="24">
        <f t="shared" ref="K47" si="115">SUM(K48:K71)</f>
        <v>0</v>
      </c>
      <c r="L47" s="25">
        <f t="shared" si="113"/>
        <v>0</v>
      </c>
      <c r="M47" s="25">
        <f t="shared" si="113"/>
        <v>0</v>
      </c>
      <c r="N47" s="26">
        <f t="shared" si="113"/>
        <v>0</v>
      </c>
      <c r="O47" s="24">
        <f t="shared" ref="O47" si="116">SUM(O48:O71)</f>
        <v>0</v>
      </c>
      <c r="P47" s="25">
        <f t="shared" si="113"/>
        <v>0</v>
      </c>
      <c r="Q47" s="25">
        <f t="shared" si="113"/>
        <v>0</v>
      </c>
      <c r="R47" s="26">
        <f t="shared" si="113"/>
        <v>0</v>
      </c>
      <c r="S47" s="24">
        <f t="shared" ref="S47" si="117">SUM(S48:S71)</f>
        <v>0</v>
      </c>
      <c r="T47" s="25">
        <f t="shared" si="113"/>
        <v>0</v>
      </c>
      <c r="U47" s="25">
        <f t="shared" si="113"/>
        <v>0</v>
      </c>
      <c r="V47" s="26">
        <f t="shared" si="113"/>
        <v>0</v>
      </c>
      <c r="W47" s="24">
        <f t="shared" ref="W47" si="118">SUM(W48:W71)</f>
        <v>0</v>
      </c>
      <c r="X47" s="25">
        <f t="shared" si="113"/>
        <v>0</v>
      </c>
      <c r="Y47" s="25">
        <f t="shared" si="113"/>
        <v>0</v>
      </c>
      <c r="Z47" s="26">
        <f t="shared" si="113"/>
        <v>0</v>
      </c>
      <c r="AA47" s="24">
        <f t="shared" ref="AA47" si="119">SUM(AA48:AA71)</f>
        <v>0</v>
      </c>
      <c r="AB47" s="25">
        <f t="shared" si="113"/>
        <v>0</v>
      </c>
      <c r="AC47" s="25">
        <f t="shared" si="113"/>
        <v>0</v>
      </c>
      <c r="AD47" s="26">
        <f t="shared" si="113"/>
        <v>0</v>
      </c>
      <c r="AE47" s="24">
        <f t="shared" ref="AE47" si="120">SUM(AE48:AE71)</f>
        <v>0</v>
      </c>
      <c r="AF47" s="25">
        <f t="shared" si="113"/>
        <v>0</v>
      </c>
      <c r="AG47" s="25">
        <f t="shared" si="113"/>
        <v>0</v>
      </c>
      <c r="AH47" s="26">
        <f t="shared" si="113"/>
        <v>0</v>
      </c>
      <c r="AI47" s="24">
        <f t="shared" ref="AI47" si="121">SUM(AI48:AI71)</f>
        <v>0</v>
      </c>
      <c r="AJ47" s="25">
        <f t="shared" si="113"/>
        <v>0</v>
      </c>
      <c r="AK47" s="25">
        <f t="shared" si="113"/>
        <v>0</v>
      </c>
      <c r="AL47" s="26">
        <f t="shared" si="113"/>
        <v>0</v>
      </c>
      <c r="AM47" s="24">
        <f t="shared" ref="AM47" si="122">SUM(AM48:AM71)</f>
        <v>0</v>
      </c>
      <c r="AN47" s="25">
        <f t="shared" si="113"/>
        <v>0</v>
      </c>
      <c r="AO47" s="25">
        <f t="shared" si="113"/>
        <v>0</v>
      </c>
      <c r="AP47" s="26">
        <f t="shared" si="113"/>
        <v>0</v>
      </c>
      <c r="AQ47" s="24">
        <f t="shared" ref="AQ47" si="123">SUM(AQ48:AQ71)</f>
        <v>0</v>
      </c>
      <c r="AR47" s="25">
        <f t="shared" si="113"/>
        <v>0</v>
      </c>
      <c r="AS47" s="25">
        <f t="shared" si="113"/>
        <v>0</v>
      </c>
      <c r="AT47" s="26">
        <f t="shared" si="113"/>
        <v>0</v>
      </c>
      <c r="AU47" s="24">
        <f t="shared" ref="AU47" si="124">SUM(AU48:AU71)</f>
        <v>0</v>
      </c>
      <c r="AV47" s="25">
        <f t="shared" si="113"/>
        <v>0</v>
      </c>
      <c r="AW47" s="25">
        <f t="shared" si="113"/>
        <v>0</v>
      </c>
      <c r="AX47" s="26">
        <f t="shared" si="113"/>
        <v>0</v>
      </c>
      <c r="AY47" s="24">
        <f t="shared" ref="AY47" si="125">SUM(AY48:AY71)</f>
        <v>0</v>
      </c>
      <c r="AZ47" s="25">
        <f t="shared" si="113"/>
        <v>0</v>
      </c>
      <c r="BA47" s="25">
        <f t="shared" si="113"/>
        <v>0</v>
      </c>
      <c r="BB47" s="26">
        <f t="shared" si="113"/>
        <v>0</v>
      </c>
    </row>
    <row r="48" spans="1:54" x14ac:dyDescent="0.2">
      <c r="A48" s="30" t="s">
        <v>107</v>
      </c>
      <c r="B48" s="31" t="s">
        <v>108</v>
      </c>
      <c r="C48" s="32">
        <f t="shared" ref="C48:C71" si="126">D48+E48+F48</f>
        <v>0</v>
      </c>
      <c r="D48" s="33"/>
      <c r="E48" s="33"/>
      <c r="F48" s="34"/>
      <c r="G48" s="32">
        <f t="shared" ref="G48:G71" si="127">H48+I48+J48</f>
        <v>0</v>
      </c>
      <c r="H48" s="35"/>
      <c r="I48" s="35"/>
      <c r="J48" s="34"/>
      <c r="K48" s="32">
        <f t="shared" ref="K48:K71" si="128">L48+M48+N48</f>
        <v>0</v>
      </c>
      <c r="L48" s="33"/>
      <c r="M48" s="33"/>
      <c r="N48" s="34"/>
      <c r="O48" s="32">
        <f t="shared" ref="O48:O71" si="129">P48+Q48+R48</f>
        <v>0</v>
      </c>
      <c r="P48" s="33"/>
      <c r="Q48" s="33"/>
      <c r="R48" s="34"/>
      <c r="S48" s="32">
        <f t="shared" ref="S48:S71" si="130">T48+U48+V48</f>
        <v>0</v>
      </c>
      <c r="T48" s="33"/>
      <c r="U48" s="33"/>
      <c r="V48" s="34"/>
      <c r="W48" s="32">
        <f t="shared" ref="W48:W71" si="131">X48+Y48+Z48</f>
        <v>0</v>
      </c>
      <c r="X48" s="33"/>
      <c r="Y48" s="33"/>
      <c r="Z48" s="34"/>
      <c r="AA48" s="32">
        <f t="shared" ref="AA48:AA71" si="132">AB48+AC48+AD48</f>
        <v>0</v>
      </c>
      <c r="AB48" s="33"/>
      <c r="AC48" s="33"/>
      <c r="AD48" s="34"/>
      <c r="AE48" s="32">
        <f t="shared" ref="AE48:AE71" si="133">AF48+AG48+AH48</f>
        <v>0</v>
      </c>
      <c r="AF48" s="33"/>
      <c r="AG48" s="33"/>
      <c r="AH48" s="34"/>
      <c r="AI48" s="32">
        <f t="shared" ref="AI48:AI71" si="134">AJ48+AK48+AL48</f>
        <v>0</v>
      </c>
      <c r="AJ48" s="33"/>
      <c r="AK48" s="33"/>
      <c r="AL48" s="34"/>
      <c r="AM48" s="32">
        <f t="shared" ref="AM48:AM71" si="135">AN48+AO48+AP48</f>
        <v>0</v>
      </c>
      <c r="AN48" s="33"/>
      <c r="AO48" s="33"/>
      <c r="AP48" s="34"/>
      <c r="AQ48" s="32">
        <f t="shared" ref="AQ48:AQ71" si="136">AR48+AS48+AT48</f>
        <v>0</v>
      </c>
      <c r="AR48" s="33"/>
      <c r="AS48" s="33"/>
      <c r="AT48" s="34"/>
      <c r="AU48" s="32">
        <f t="shared" ref="AU48:AU71" si="137">AV48+AW48+AX48</f>
        <v>0</v>
      </c>
      <c r="AV48" s="33"/>
      <c r="AW48" s="33"/>
      <c r="AX48" s="34"/>
      <c r="AY48" s="32">
        <f t="shared" ref="AY48:AY71" si="138">AZ48+BA48+BB48</f>
        <v>0</v>
      </c>
      <c r="AZ48" s="33"/>
      <c r="BA48" s="33"/>
      <c r="BB48" s="34"/>
    </row>
    <row r="49" spans="1:54" x14ac:dyDescent="0.2">
      <c r="A49" s="30" t="s">
        <v>109</v>
      </c>
      <c r="B49" s="31" t="s">
        <v>110</v>
      </c>
      <c r="C49" s="32">
        <f t="shared" si="126"/>
        <v>0</v>
      </c>
      <c r="D49" s="33"/>
      <c r="E49" s="33"/>
      <c r="F49" s="34"/>
      <c r="G49" s="32">
        <f t="shared" si="127"/>
        <v>0</v>
      </c>
      <c r="H49" s="35"/>
      <c r="I49" s="35"/>
      <c r="J49" s="34"/>
      <c r="K49" s="32">
        <f t="shared" si="128"/>
        <v>0</v>
      </c>
      <c r="L49" s="33"/>
      <c r="M49" s="33"/>
      <c r="N49" s="34"/>
      <c r="O49" s="32">
        <f t="shared" si="129"/>
        <v>0</v>
      </c>
      <c r="P49" s="33"/>
      <c r="Q49" s="33"/>
      <c r="R49" s="34"/>
      <c r="S49" s="32">
        <f t="shared" si="130"/>
        <v>0</v>
      </c>
      <c r="T49" s="33"/>
      <c r="U49" s="33"/>
      <c r="V49" s="34"/>
      <c r="W49" s="32">
        <f t="shared" si="131"/>
        <v>0</v>
      </c>
      <c r="X49" s="33"/>
      <c r="Y49" s="33"/>
      <c r="Z49" s="34"/>
      <c r="AA49" s="32">
        <f t="shared" si="132"/>
        <v>0</v>
      </c>
      <c r="AB49" s="33"/>
      <c r="AC49" s="33"/>
      <c r="AD49" s="34"/>
      <c r="AE49" s="32">
        <f t="shared" si="133"/>
        <v>0</v>
      </c>
      <c r="AF49" s="33"/>
      <c r="AG49" s="33"/>
      <c r="AH49" s="34"/>
      <c r="AI49" s="32">
        <f t="shared" si="134"/>
        <v>0</v>
      </c>
      <c r="AJ49" s="33"/>
      <c r="AK49" s="33"/>
      <c r="AL49" s="34"/>
      <c r="AM49" s="32">
        <f t="shared" si="135"/>
        <v>0</v>
      </c>
      <c r="AN49" s="33"/>
      <c r="AO49" s="33"/>
      <c r="AP49" s="34"/>
      <c r="AQ49" s="32">
        <f t="shared" si="136"/>
        <v>0</v>
      </c>
      <c r="AR49" s="33"/>
      <c r="AS49" s="33"/>
      <c r="AT49" s="34"/>
      <c r="AU49" s="32">
        <f t="shared" si="137"/>
        <v>0</v>
      </c>
      <c r="AV49" s="33"/>
      <c r="AW49" s="33"/>
      <c r="AX49" s="34"/>
      <c r="AY49" s="32">
        <f t="shared" si="138"/>
        <v>0</v>
      </c>
      <c r="AZ49" s="33"/>
      <c r="BA49" s="33"/>
      <c r="BB49" s="34"/>
    </row>
    <row r="50" spans="1:54" x14ac:dyDescent="0.2">
      <c r="A50" s="30" t="s">
        <v>111</v>
      </c>
      <c r="B50" s="31" t="s">
        <v>112</v>
      </c>
      <c r="C50" s="32">
        <f t="shared" si="126"/>
        <v>0</v>
      </c>
      <c r="D50" s="33"/>
      <c r="E50" s="33"/>
      <c r="F50" s="34"/>
      <c r="G50" s="32">
        <f t="shared" si="127"/>
        <v>0</v>
      </c>
      <c r="H50" s="35"/>
      <c r="I50" s="35"/>
      <c r="J50" s="34"/>
      <c r="K50" s="32">
        <f t="shared" si="128"/>
        <v>0</v>
      </c>
      <c r="L50" s="33"/>
      <c r="M50" s="33"/>
      <c r="N50" s="34"/>
      <c r="O50" s="32">
        <f t="shared" si="129"/>
        <v>0</v>
      </c>
      <c r="P50" s="33"/>
      <c r="Q50" s="33"/>
      <c r="R50" s="34"/>
      <c r="S50" s="32">
        <f t="shared" si="130"/>
        <v>0</v>
      </c>
      <c r="T50" s="33"/>
      <c r="U50" s="33"/>
      <c r="V50" s="34"/>
      <c r="W50" s="32">
        <f t="shared" si="131"/>
        <v>0</v>
      </c>
      <c r="X50" s="33"/>
      <c r="Y50" s="33"/>
      <c r="Z50" s="34"/>
      <c r="AA50" s="32">
        <f t="shared" si="132"/>
        <v>0</v>
      </c>
      <c r="AB50" s="33"/>
      <c r="AC50" s="33"/>
      <c r="AD50" s="34"/>
      <c r="AE50" s="32">
        <f t="shared" si="133"/>
        <v>0</v>
      </c>
      <c r="AF50" s="33"/>
      <c r="AG50" s="33"/>
      <c r="AH50" s="34"/>
      <c r="AI50" s="32">
        <f t="shared" si="134"/>
        <v>0</v>
      </c>
      <c r="AJ50" s="33"/>
      <c r="AK50" s="33"/>
      <c r="AL50" s="34"/>
      <c r="AM50" s="32">
        <f t="shared" si="135"/>
        <v>0</v>
      </c>
      <c r="AN50" s="33"/>
      <c r="AO50" s="33"/>
      <c r="AP50" s="34"/>
      <c r="AQ50" s="32">
        <f t="shared" si="136"/>
        <v>0</v>
      </c>
      <c r="AR50" s="33"/>
      <c r="AS50" s="33"/>
      <c r="AT50" s="34"/>
      <c r="AU50" s="32">
        <f t="shared" si="137"/>
        <v>0</v>
      </c>
      <c r="AV50" s="33"/>
      <c r="AW50" s="33"/>
      <c r="AX50" s="34"/>
      <c r="AY50" s="32">
        <f t="shared" si="138"/>
        <v>0</v>
      </c>
      <c r="AZ50" s="33"/>
      <c r="BA50" s="33"/>
      <c r="BB50" s="34"/>
    </row>
    <row r="51" spans="1:54" x14ac:dyDescent="0.2">
      <c r="A51" s="30" t="s">
        <v>113</v>
      </c>
      <c r="B51" s="31" t="s">
        <v>114</v>
      </c>
      <c r="C51" s="32">
        <f t="shared" si="126"/>
        <v>0</v>
      </c>
      <c r="D51" s="33"/>
      <c r="E51" s="33"/>
      <c r="F51" s="34"/>
      <c r="G51" s="32">
        <f t="shared" si="127"/>
        <v>0</v>
      </c>
      <c r="H51" s="35"/>
      <c r="I51" s="35"/>
      <c r="J51" s="34"/>
      <c r="K51" s="32">
        <f t="shared" si="128"/>
        <v>0</v>
      </c>
      <c r="L51" s="33"/>
      <c r="M51" s="33"/>
      <c r="N51" s="34"/>
      <c r="O51" s="32">
        <f t="shared" si="129"/>
        <v>0</v>
      </c>
      <c r="P51" s="33"/>
      <c r="Q51" s="33"/>
      <c r="R51" s="34"/>
      <c r="S51" s="32">
        <f t="shared" si="130"/>
        <v>0</v>
      </c>
      <c r="T51" s="33"/>
      <c r="U51" s="33"/>
      <c r="V51" s="34"/>
      <c r="W51" s="32">
        <f t="shared" si="131"/>
        <v>0</v>
      </c>
      <c r="X51" s="33"/>
      <c r="Y51" s="33"/>
      <c r="Z51" s="34"/>
      <c r="AA51" s="32">
        <f t="shared" si="132"/>
        <v>0</v>
      </c>
      <c r="AB51" s="33"/>
      <c r="AC51" s="33"/>
      <c r="AD51" s="34"/>
      <c r="AE51" s="32">
        <f t="shared" si="133"/>
        <v>0</v>
      </c>
      <c r="AF51" s="33"/>
      <c r="AG51" s="33"/>
      <c r="AH51" s="34"/>
      <c r="AI51" s="32">
        <f t="shared" si="134"/>
        <v>0</v>
      </c>
      <c r="AJ51" s="33"/>
      <c r="AK51" s="33"/>
      <c r="AL51" s="34"/>
      <c r="AM51" s="32">
        <f t="shared" si="135"/>
        <v>0</v>
      </c>
      <c r="AN51" s="33"/>
      <c r="AO51" s="33"/>
      <c r="AP51" s="34"/>
      <c r="AQ51" s="32">
        <f t="shared" si="136"/>
        <v>0</v>
      </c>
      <c r="AR51" s="33"/>
      <c r="AS51" s="33"/>
      <c r="AT51" s="34"/>
      <c r="AU51" s="32">
        <f t="shared" si="137"/>
        <v>0</v>
      </c>
      <c r="AV51" s="33"/>
      <c r="AW51" s="33"/>
      <c r="AX51" s="34"/>
      <c r="AY51" s="32">
        <f t="shared" si="138"/>
        <v>0</v>
      </c>
      <c r="AZ51" s="33"/>
      <c r="BA51" s="33"/>
      <c r="BB51" s="34"/>
    </row>
    <row r="52" spans="1:54" x14ac:dyDescent="0.2">
      <c r="A52" s="30" t="s">
        <v>115</v>
      </c>
      <c r="B52" s="31" t="s">
        <v>116</v>
      </c>
      <c r="C52" s="32">
        <f t="shared" si="126"/>
        <v>0</v>
      </c>
      <c r="D52" s="33"/>
      <c r="E52" s="33"/>
      <c r="F52" s="34"/>
      <c r="G52" s="32">
        <f t="shared" si="127"/>
        <v>0</v>
      </c>
      <c r="H52" s="35"/>
      <c r="I52" s="35"/>
      <c r="J52" s="34"/>
      <c r="K52" s="32">
        <f t="shared" si="128"/>
        <v>0</v>
      </c>
      <c r="L52" s="33"/>
      <c r="M52" s="33"/>
      <c r="N52" s="34"/>
      <c r="O52" s="32">
        <f t="shared" si="129"/>
        <v>0</v>
      </c>
      <c r="P52" s="33"/>
      <c r="Q52" s="33"/>
      <c r="R52" s="34"/>
      <c r="S52" s="32">
        <f t="shared" si="130"/>
        <v>0</v>
      </c>
      <c r="T52" s="33"/>
      <c r="U52" s="33"/>
      <c r="V52" s="34"/>
      <c r="W52" s="32">
        <f t="shared" si="131"/>
        <v>0</v>
      </c>
      <c r="X52" s="33"/>
      <c r="Y52" s="33"/>
      <c r="Z52" s="34"/>
      <c r="AA52" s="32">
        <f t="shared" si="132"/>
        <v>0</v>
      </c>
      <c r="AB52" s="33"/>
      <c r="AC52" s="33"/>
      <c r="AD52" s="34"/>
      <c r="AE52" s="32">
        <f t="shared" si="133"/>
        <v>0</v>
      </c>
      <c r="AF52" s="33"/>
      <c r="AG52" s="33"/>
      <c r="AH52" s="34"/>
      <c r="AI52" s="32">
        <f t="shared" si="134"/>
        <v>0</v>
      </c>
      <c r="AJ52" s="33"/>
      <c r="AK52" s="33"/>
      <c r="AL52" s="34"/>
      <c r="AM52" s="32">
        <f t="shared" si="135"/>
        <v>0</v>
      </c>
      <c r="AN52" s="33"/>
      <c r="AO52" s="33"/>
      <c r="AP52" s="34"/>
      <c r="AQ52" s="32">
        <f t="shared" si="136"/>
        <v>0</v>
      </c>
      <c r="AR52" s="33"/>
      <c r="AS52" s="33"/>
      <c r="AT52" s="34"/>
      <c r="AU52" s="32">
        <f t="shared" si="137"/>
        <v>0</v>
      </c>
      <c r="AV52" s="33"/>
      <c r="AW52" s="33"/>
      <c r="AX52" s="34"/>
      <c r="AY52" s="32">
        <f t="shared" si="138"/>
        <v>0</v>
      </c>
      <c r="AZ52" s="33"/>
      <c r="BA52" s="33"/>
      <c r="BB52" s="34"/>
    </row>
    <row r="53" spans="1:54" x14ac:dyDescent="0.2">
      <c r="A53" s="30" t="s">
        <v>117</v>
      </c>
      <c r="B53" s="31" t="s">
        <v>118</v>
      </c>
      <c r="C53" s="32">
        <f t="shared" si="126"/>
        <v>0</v>
      </c>
      <c r="D53" s="33"/>
      <c r="E53" s="33"/>
      <c r="F53" s="34"/>
      <c r="G53" s="32">
        <f t="shared" si="127"/>
        <v>0</v>
      </c>
      <c r="H53" s="35"/>
      <c r="I53" s="35"/>
      <c r="J53" s="34"/>
      <c r="K53" s="32">
        <f t="shared" si="128"/>
        <v>0</v>
      </c>
      <c r="L53" s="33"/>
      <c r="M53" s="33"/>
      <c r="N53" s="34"/>
      <c r="O53" s="32">
        <f t="shared" si="129"/>
        <v>0</v>
      </c>
      <c r="P53" s="33"/>
      <c r="Q53" s="33"/>
      <c r="R53" s="34"/>
      <c r="S53" s="32">
        <f t="shared" si="130"/>
        <v>0</v>
      </c>
      <c r="T53" s="33"/>
      <c r="U53" s="33"/>
      <c r="V53" s="34"/>
      <c r="W53" s="32">
        <f t="shared" si="131"/>
        <v>0</v>
      </c>
      <c r="X53" s="33"/>
      <c r="Y53" s="33"/>
      <c r="Z53" s="34"/>
      <c r="AA53" s="32">
        <f t="shared" si="132"/>
        <v>0</v>
      </c>
      <c r="AB53" s="33"/>
      <c r="AC53" s="33"/>
      <c r="AD53" s="34"/>
      <c r="AE53" s="32">
        <f t="shared" si="133"/>
        <v>0</v>
      </c>
      <c r="AF53" s="33"/>
      <c r="AG53" s="33"/>
      <c r="AH53" s="34"/>
      <c r="AI53" s="32">
        <f t="shared" si="134"/>
        <v>0</v>
      </c>
      <c r="AJ53" s="33"/>
      <c r="AK53" s="33"/>
      <c r="AL53" s="34"/>
      <c r="AM53" s="32">
        <f t="shared" si="135"/>
        <v>0</v>
      </c>
      <c r="AN53" s="33"/>
      <c r="AO53" s="33"/>
      <c r="AP53" s="34"/>
      <c r="AQ53" s="32">
        <f t="shared" si="136"/>
        <v>0</v>
      </c>
      <c r="AR53" s="33"/>
      <c r="AS53" s="33"/>
      <c r="AT53" s="34"/>
      <c r="AU53" s="32">
        <f t="shared" si="137"/>
        <v>0</v>
      </c>
      <c r="AV53" s="33"/>
      <c r="AW53" s="33"/>
      <c r="AX53" s="34"/>
      <c r="AY53" s="32">
        <f t="shared" si="138"/>
        <v>0</v>
      </c>
      <c r="AZ53" s="33"/>
      <c r="BA53" s="33"/>
      <c r="BB53" s="34"/>
    </row>
    <row r="54" spans="1:54" x14ac:dyDescent="0.2">
      <c r="A54" s="30" t="s">
        <v>119</v>
      </c>
      <c r="B54" s="31" t="s">
        <v>120</v>
      </c>
      <c r="C54" s="32">
        <f t="shared" si="126"/>
        <v>0</v>
      </c>
      <c r="D54" s="33"/>
      <c r="E54" s="33"/>
      <c r="F54" s="34"/>
      <c r="G54" s="32">
        <f t="shared" si="127"/>
        <v>0</v>
      </c>
      <c r="H54" s="35"/>
      <c r="I54" s="35"/>
      <c r="J54" s="34"/>
      <c r="K54" s="32">
        <f t="shared" si="128"/>
        <v>0</v>
      </c>
      <c r="L54" s="33"/>
      <c r="M54" s="33"/>
      <c r="N54" s="34"/>
      <c r="O54" s="32">
        <f t="shared" si="129"/>
        <v>0</v>
      </c>
      <c r="P54" s="33"/>
      <c r="Q54" s="33"/>
      <c r="R54" s="34"/>
      <c r="S54" s="32">
        <f t="shared" si="130"/>
        <v>0</v>
      </c>
      <c r="T54" s="33"/>
      <c r="U54" s="33"/>
      <c r="V54" s="34"/>
      <c r="W54" s="32">
        <f t="shared" si="131"/>
        <v>0</v>
      </c>
      <c r="X54" s="33"/>
      <c r="Y54" s="33"/>
      <c r="Z54" s="34"/>
      <c r="AA54" s="32">
        <f t="shared" si="132"/>
        <v>0</v>
      </c>
      <c r="AB54" s="33"/>
      <c r="AC54" s="33"/>
      <c r="AD54" s="34"/>
      <c r="AE54" s="32">
        <f t="shared" si="133"/>
        <v>0</v>
      </c>
      <c r="AF54" s="33"/>
      <c r="AG54" s="33"/>
      <c r="AH54" s="34"/>
      <c r="AI54" s="32">
        <f t="shared" si="134"/>
        <v>0</v>
      </c>
      <c r="AJ54" s="33"/>
      <c r="AK54" s="33"/>
      <c r="AL54" s="34"/>
      <c r="AM54" s="32">
        <f t="shared" si="135"/>
        <v>0</v>
      </c>
      <c r="AN54" s="33"/>
      <c r="AO54" s="33"/>
      <c r="AP54" s="34"/>
      <c r="AQ54" s="32">
        <f t="shared" si="136"/>
        <v>0</v>
      </c>
      <c r="AR54" s="33"/>
      <c r="AS54" s="33"/>
      <c r="AT54" s="34"/>
      <c r="AU54" s="32">
        <f t="shared" si="137"/>
        <v>0</v>
      </c>
      <c r="AV54" s="33"/>
      <c r="AW54" s="33"/>
      <c r="AX54" s="34"/>
      <c r="AY54" s="32">
        <f t="shared" si="138"/>
        <v>0</v>
      </c>
      <c r="AZ54" s="33"/>
      <c r="BA54" s="33"/>
      <c r="BB54" s="34"/>
    </row>
    <row r="55" spans="1:54" x14ac:dyDescent="0.2">
      <c r="A55" s="30" t="s">
        <v>121</v>
      </c>
      <c r="B55" s="31" t="s">
        <v>122</v>
      </c>
      <c r="C55" s="32">
        <f t="shared" si="126"/>
        <v>0</v>
      </c>
      <c r="D55" s="33"/>
      <c r="E55" s="33"/>
      <c r="F55" s="34"/>
      <c r="G55" s="32">
        <f t="shared" si="127"/>
        <v>0</v>
      </c>
      <c r="H55" s="35"/>
      <c r="I55" s="35"/>
      <c r="J55" s="34"/>
      <c r="K55" s="32">
        <f t="shared" si="128"/>
        <v>0</v>
      </c>
      <c r="L55" s="33"/>
      <c r="M55" s="33"/>
      <c r="N55" s="34"/>
      <c r="O55" s="32">
        <f t="shared" si="129"/>
        <v>0</v>
      </c>
      <c r="P55" s="33"/>
      <c r="Q55" s="33"/>
      <c r="R55" s="34"/>
      <c r="S55" s="32">
        <f t="shared" si="130"/>
        <v>0</v>
      </c>
      <c r="T55" s="33"/>
      <c r="U55" s="33"/>
      <c r="V55" s="34"/>
      <c r="W55" s="32">
        <f t="shared" si="131"/>
        <v>0</v>
      </c>
      <c r="X55" s="33"/>
      <c r="Y55" s="33"/>
      <c r="Z55" s="34"/>
      <c r="AA55" s="32">
        <f t="shared" si="132"/>
        <v>0</v>
      </c>
      <c r="AB55" s="33"/>
      <c r="AC55" s="33"/>
      <c r="AD55" s="34"/>
      <c r="AE55" s="32">
        <f t="shared" si="133"/>
        <v>0</v>
      </c>
      <c r="AF55" s="33"/>
      <c r="AG55" s="33"/>
      <c r="AH55" s="34"/>
      <c r="AI55" s="32">
        <f t="shared" si="134"/>
        <v>0</v>
      </c>
      <c r="AJ55" s="33"/>
      <c r="AK55" s="33"/>
      <c r="AL55" s="34"/>
      <c r="AM55" s="32">
        <f t="shared" si="135"/>
        <v>0</v>
      </c>
      <c r="AN55" s="33"/>
      <c r="AO55" s="33"/>
      <c r="AP55" s="34"/>
      <c r="AQ55" s="32">
        <f t="shared" si="136"/>
        <v>0</v>
      </c>
      <c r="AR55" s="33"/>
      <c r="AS55" s="33"/>
      <c r="AT55" s="34"/>
      <c r="AU55" s="32">
        <f t="shared" si="137"/>
        <v>0</v>
      </c>
      <c r="AV55" s="33"/>
      <c r="AW55" s="33"/>
      <c r="AX55" s="34"/>
      <c r="AY55" s="32">
        <f t="shared" si="138"/>
        <v>0</v>
      </c>
      <c r="AZ55" s="33"/>
      <c r="BA55" s="33"/>
      <c r="BB55" s="34"/>
    </row>
    <row r="56" spans="1:54" x14ac:dyDescent="0.2">
      <c r="A56" s="30" t="s">
        <v>123</v>
      </c>
      <c r="B56" s="31" t="s">
        <v>124</v>
      </c>
      <c r="C56" s="32">
        <f t="shared" si="126"/>
        <v>0</v>
      </c>
      <c r="D56" s="33"/>
      <c r="E56" s="33"/>
      <c r="F56" s="34"/>
      <c r="G56" s="32">
        <f t="shared" si="127"/>
        <v>0</v>
      </c>
      <c r="H56" s="35"/>
      <c r="I56" s="35"/>
      <c r="J56" s="34"/>
      <c r="K56" s="32">
        <f t="shared" si="128"/>
        <v>0</v>
      </c>
      <c r="L56" s="33"/>
      <c r="M56" s="33"/>
      <c r="N56" s="34"/>
      <c r="O56" s="32">
        <f t="shared" si="129"/>
        <v>0</v>
      </c>
      <c r="P56" s="33"/>
      <c r="Q56" s="33"/>
      <c r="R56" s="34"/>
      <c r="S56" s="32">
        <f t="shared" si="130"/>
        <v>0</v>
      </c>
      <c r="T56" s="33"/>
      <c r="U56" s="33"/>
      <c r="V56" s="34"/>
      <c r="W56" s="32">
        <f t="shared" si="131"/>
        <v>0</v>
      </c>
      <c r="X56" s="33"/>
      <c r="Y56" s="33"/>
      <c r="Z56" s="34"/>
      <c r="AA56" s="32">
        <f t="shared" si="132"/>
        <v>0</v>
      </c>
      <c r="AB56" s="33"/>
      <c r="AC56" s="33"/>
      <c r="AD56" s="34"/>
      <c r="AE56" s="32">
        <f t="shared" si="133"/>
        <v>0</v>
      </c>
      <c r="AF56" s="33"/>
      <c r="AG56" s="33"/>
      <c r="AH56" s="34"/>
      <c r="AI56" s="32">
        <f t="shared" si="134"/>
        <v>0</v>
      </c>
      <c r="AJ56" s="33"/>
      <c r="AK56" s="33"/>
      <c r="AL56" s="34"/>
      <c r="AM56" s="32">
        <f t="shared" si="135"/>
        <v>0</v>
      </c>
      <c r="AN56" s="33"/>
      <c r="AO56" s="33"/>
      <c r="AP56" s="34"/>
      <c r="AQ56" s="32">
        <f t="shared" si="136"/>
        <v>0</v>
      </c>
      <c r="AR56" s="33"/>
      <c r="AS56" s="33"/>
      <c r="AT56" s="34"/>
      <c r="AU56" s="32">
        <f t="shared" si="137"/>
        <v>0</v>
      </c>
      <c r="AV56" s="33"/>
      <c r="AW56" s="33"/>
      <c r="AX56" s="34"/>
      <c r="AY56" s="32">
        <f t="shared" si="138"/>
        <v>0</v>
      </c>
      <c r="AZ56" s="33"/>
      <c r="BA56" s="33"/>
      <c r="BB56" s="34"/>
    </row>
    <row r="57" spans="1:54" x14ac:dyDescent="0.2">
      <c r="A57" s="30" t="s">
        <v>125</v>
      </c>
      <c r="B57" s="31" t="s">
        <v>126</v>
      </c>
      <c r="C57" s="32">
        <f t="shared" si="126"/>
        <v>0</v>
      </c>
      <c r="D57" s="33"/>
      <c r="E57" s="33"/>
      <c r="F57" s="34"/>
      <c r="G57" s="32">
        <f t="shared" si="127"/>
        <v>0</v>
      </c>
      <c r="H57" s="35"/>
      <c r="I57" s="35"/>
      <c r="J57" s="34"/>
      <c r="K57" s="32">
        <f t="shared" si="128"/>
        <v>0</v>
      </c>
      <c r="L57" s="33"/>
      <c r="M57" s="33"/>
      <c r="N57" s="34"/>
      <c r="O57" s="32">
        <f t="shared" si="129"/>
        <v>0</v>
      </c>
      <c r="P57" s="33"/>
      <c r="Q57" s="33"/>
      <c r="R57" s="34"/>
      <c r="S57" s="32">
        <f t="shared" si="130"/>
        <v>0</v>
      </c>
      <c r="T57" s="33"/>
      <c r="U57" s="33"/>
      <c r="V57" s="34"/>
      <c r="W57" s="32">
        <f t="shared" si="131"/>
        <v>0</v>
      </c>
      <c r="X57" s="33"/>
      <c r="Y57" s="33"/>
      <c r="Z57" s="34"/>
      <c r="AA57" s="32">
        <f t="shared" si="132"/>
        <v>0</v>
      </c>
      <c r="AB57" s="33"/>
      <c r="AC57" s="33"/>
      <c r="AD57" s="34"/>
      <c r="AE57" s="32">
        <f t="shared" si="133"/>
        <v>0</v>
      </c>
      <c r="AF57" s="33"/>
      <c r="AG57" s="33"/>
      <c r="AH57" s="34"/>
      <c r="AI57" s="32">
        <f t="shared" si="134"/>
        <v>0</v>
      </c>
      <c r="AJ57" s="33"/>
      <c r="AK57" s="33"/>
      <c r="AL57" s="34"/>
      <c r="AM57" s="32">
        <f t="shared" si="135"/>
        <v>0</v>
      </c>
      <c r="AN57" s="33"/>
      <c r="AO57" s="33"/>
      <c r="AP57" s="34"/>
      <c r="AQ57" s="32">
        <f t="shared" si="136"/>
        <v>0</v>
      </c>
      <c r="AR57" s="33"/>
      <c r="AS57" s="33"/>
      <c r="AT57" s="34"/>
      <c r="AU57" s="32">
        <f t="shared" si="137"/>
        <v>0</v>
      </c>
      <c r="AV57" s="33"/>
      <c r="AW57" s="33"/>
      <c r="AX57" s="34"/>
      <c r="AY57" s="32">
        <f t="shared" si="138"/>
        <v>0</v>
      </c>
      <c r="AZ57" s="33"/>
      <c r="BA57" s="33"/>
      <c r="BB57" s="34"/>
    </row>
    <row r="58" spans="1:54" x14ac:dyDescent="0.2">
      <c r="A58" s="30" t="s">
        <v>127</v>
      </c>
      <c r="B58" s="31" t="s">
        <v>128</v>
      </c>
      <c r="C58" s="32">
        <f t="shared" si="126"/>
        <v>0</v>
      </c>
      <c r="D58" s="33"/>
      <c r="E58" s="33"/>
      <c r="F58" s="34"/>
      <c r="G58" s="32">
        <f t="shared" si="127"/>
        <v>0</v>
      </c>
      <c r="H58" s="35"/>
      <c r="I58" s="35"/>
      <c r="J58" s="34"/>
      <c r="K58" s="32">
        <f t="shared" si="128"/>
        <v>0</v>
      </c>
      <c r="L58" s="33"/>
      <c r="M58" s="33"/>
      <c r="N58" s="34"/>
      <c r="O58" s="32">
        <f t="shared" si="129"/>
        <v>0</v>
      </c>
      <c r="P58" s="33"/>
      <c r="Q58" s="33"/>
      <c r="R58" s="34"/>
      <c r="S58" s="32">
        <f t="shared" si="130"/>
        <v>0</v>
      </c>
      <c r="T58" s="33"/>
      <c r="U58" s="33"/>
      <c r="V58" s="34"/>
      <c r="W58" s="32">
        <f t="shared" si="131"/>
        <v>0</v>
      </c>
      <c r="X58" s="33"/>
      <c r="Y58" s="33"/>
      <c r="Z58" s="34"/>
      <c r="AA58" s="32">
        <f t="shared" si="132"/>
        <v>0</v>
      </c>
      <c r="AB58" s="33"/>
      <c r="AC58" s="33"/>
      <c r="AD58" s="34"/>
      <c r="AE58" s="32">
        <f t="shared" si="133"/>
        <v>0</v>
      </c>
      <c r="AF58" s="33"/>
      <c r="AG58" s="33"/>
      <c r="AH58" s="34"/>
      <c r="AI58" s="32">
        <f t="shared" si="134"/>
        <v>0</v>
      </c>
      <c r="AJ58" s="33"/>
      <c r="AK58" s="33"/>
      <c r="AL58" s="34"/>
      <c r="AM58" s="32">
        <f t="shared" si="135"/>
        <v>0</v>
      </c>
      <c r="AN58" s="33"/>
      <c r="AO58" s="33"/>
      <c r="AP58" s="34"/>
      <c r="AQ58" s="32">
        <f t="shared" si="136"/>
        <v>0</v>
      </c>
      <c r="AR58" s="33"/>
      <c r="AS58" s="33"/>
      <c r="AT58" s="34"/>
      <c r="AU58" s="32">
        <f t="shared" si="137"/>
        <v>0</v>
      </c>
      <c r="AV58" s="33"/>
      <c r="AW58" s="33"/>
      <c r="AX58" s="34"/>
      <c r="AY58" s="32">
        <f t="shared" si="138"/>
        <v>0</v>
      </c>
      <c r="AZ58" s="33"/>
      <c r="BA58" s="33"/>
      <c r="BB58" s="34"/>
    </row>
    <row r="59" spans="1:54" x14ac:dyDescent="0.2">
      <c r="A59" s="30" t="s">
        <v>129</v>
      </c>
      <c r="B59" s="31" t="s">
        <v>130</v>
      </c>
      <c r="C59" s="32">
        <f t="shared" si="126"/>
        <v>0</v>
      </c>
      <c r="D59" s="33"/>
      <c r="E59" s="33"/>
      <c r="F59" s="34"/>
      <c r="G59" s="32">
        <f t="shared" si="127"/>
        <v>0</v>
      </c>
      <c r="H59" s="35"/>
      <c r="I59" s="35"/>
      <c r="J59" s="34"/>
      <c r="K59" s="32">
        <f t="shared" si="128"/>
        <v>0</v>
      </c>
      <c r="L59" s="33"/>
      <c r="M59" s="33"/>
      <c r="N59" s="34"/>
      <c r="O59" s="32">
        <f t="shared" si="129"/>
        <v>0</v>
      </c>
      <c r="P59" s="33"/>
      <c r="Q59" s="33"/>
      <c r="R59" s="34"/>
      <c r="S59" s="32">
        <f t="shared" si="130"/>
        <v>0</v>
      </c>
      <c r="T59" s="33"/>
      <c r="U59" s="33"/>
      <c r="V59" s="34"/>
      <c r="W59" s="32">
        <f t="shared" si="131"/>
        <v>0</v>
      </c>
      <c r="X59" s="33"/>
      <c r="Y59" s="33"/>
      <c r="Z59" s="34"/>
      <c r="AA59" s="32">
        <f t="shared" si="132"/>
        <v>0</v>
      </c>
      <c r="AB59" s="33"/>
      <c r="AC59" s="33"/>
      <c r="AD59" s="34"/>
      <c r="AE59" s="32">
        <f t="shared" si="133"/>
        <v>0</v>
      </c>
      <c r="AF59" s="33"/>
      <c r="AG59" s="33"/>
      <c r="AH59" s="34"/>
      <c r="AI59" s="32">
        <f t="shared" si="134"/>
        <v>0</v>
      </c>
      <c r="AJ59" s="33"/>
      <c r="AK59" s="33"/>
      <c r="AL59" s="34"/>
      <c r="AM59" s="32">
        <f t="shared" si="135"/>
        <v>0</v>
      </c>
      <c r="AN59" s="33"/>
      <c r="AO59" s="33"/>
      <c r="AP59" s="34"/>
      <c r="AQ59" s="32">
        <f t="shared" si="136"/>
        <v>0</v>
      </c>
      <c r="AR59" s="33"/>
      <c r="AS59" s="33"/>
      <c r="AT59" s="34"/>
      <c r="AU59" s="32">
        <f t="shared" si="137"/>
        <v>0</v>
      </c>
      <c r="AV59" s="33"/>
      <c r="AW59" s="33"/>
      <c r="AX59" s="34"/>
      <c r="AY59" s="32">
        <f t="shared" si="138"/>
        <v>0</v>
      </c>
      <c r="AZ59" s="33"/>
      <c r="BA59" s="33"/>
      <c r="BB59" s="34"/>
    </row>
    <row r="60" spans="1:54" x14ac:dyDescent="0.2">
      <c r="A60" s="30" t="s">
        <v>131</v>
      </c>
      <c r="B60" s="31" t="s">
        <v>132</v>
      </c>
      <c r="C60" s="32">
        <f t="shared" si="126"/>
        <v>0</v>
      </c>
      <c r="D60" s="33"/>
      <c r="E60" s="33"/>
      <c r="F60" s="34"/>
      <c r="G60" s="32">
        <f t="shared" si="127"/>
        <v>0</v>
      </c>
      <c r="H60" s="35"/>
      <c r="I60" s="35"/>
      <c r="J60" s="34"/>
      <c r="K60" s="32">
        <f t="shared" si="128"/>
        <v>0</v>
      </c>
      <c r="L60" s="33"/>
      <c r="M60" s="33"/>
      <c r="N60" s="34"/>
      <c r="O60" s="32">
        <f t="shared" si="129"/>
        <v>0</v>
      </c>
      <c r="P60" s="33"/>
      <c r="Q60" s="33"/>
      <c r="R60" s="34"/>
      <c r="S60" s="32">
        <f t="shared" si="130"/>
        <v>0</v>
      </c>
      <c r="T60" s="33"/>
      <c r="U60" s="33"/>
      <c r="V60" s="34"/>
      <c r="W60" s="32">
        <f t="shared" si="131"/>
        <v>0</v>
      </c>
      <c r="X60" s="33"/>
      <c r="Y60" s="33"/>
      <c r="Z60" s="34"/>
      <c r="AA60" s="32">
        <f t="shared" si="132"/>
        <v>0</v>
      </c>
      <c r="AB60" s="33"/>
      <c r="AC60" s="33"/>
      <c r="AD60" s="34"/>
      <c r="AE60" s="32">
        <f t="shared" si="133"/>
        <v>0</v>
      </c>
      <c r="AF60" s="33"/>
      <c r="AG60" s="33"/>
      <c r="AH60" s="34"/>
      <c r="AI60" s="32">
        <f t="shared" si="134"/>
        <v>0</v>
      </c>
      <c r="AJ60" s="33"/>
      <c r="AK60" s="33"/>
      <c r="AL60" s="34"/>
      <c r="AM60" s="32">
        <f t="shared" si="135"/>
        <v>0</v>
      </c>
      <c r="AN60" s="33"/>
      <c r="AO60" s="33"/>
      <c r="AP60" s="34"/>
      <c r="AQ60" s="32">
        <f t="shared" si="136"/>
        <v>0</v>
      </c>
      <c r="AR60" s="33"/>
      <c r="AS60" s="33"/>
      <c r="AT60" s="34"/>
      <c r="AU60" s="32">
        <f t="shared" si="137"/>
        <v>0</v>
      </c>
      <c r="AV60" s="33"/>
      <c r="AW60" s="33"/>
      <c r="AX60" s="34"/>
      <c r="AY60" s="32">
        <f t="shared" si="138"/>
        <v>0</v>
      </c>
      <c r="AZ60" s="33"/>
      <c r="BA60" s="33"/>
      <c r="BB60" s="34"/>
    </row>
    <row r="61" spans="1:54" x14ac:dyDescent="0.2">
      <c r="A61" s="30" t="s">
        <v>133</v>
      </c>
      <c r="B61" s="31" t="s">
        <v>134</v>
      </c>
      <c r="C61" s="32">
        <f t="shared" si="126"/>
        <v>0</v>
      </c>
      <c r="D61" s="33"/>
      <c r="E61" s="33"/>
      <c r="F61" s="34"/>
      <c r="G61" s="32">
        <f t="shared" si="127"/>
        <v>0</v>
      </c>
      <c r="H61" s="35"/>
      <c r="I61" s="35"/>
      <c r="J61" s="34"/>
      <c r="K61" s="32">
        <f t="shared" si="128"/>
        <v>0</v>
      </c>
      <c r="L61" s="33"/>
      <c r="M61" s="33"/>
      <c r="N61" s="34"/>
      <c r="O61" s="32">
        <f t="shared" si="129"/>
        <v>0</v>
      </c>
      <c r="P61" s="33"/>
      <c r="Q61" s="33"/>
      <c r="R61" s="34"/>
      <c r="S61" s="32">
        <f t="shared" si="130"/>
        <v>0</v>
      </c>
      <c r="T61" s="33"/>
      <c r="U61" s="33"/>
      <c r="V61" s="34"/>
      <c r="W61" s="32">
        <f t="shared" si="131"/>
        <v>0</v>
      </c>
      <c r="X61" s="33"/>
      <c r="Y61" s="33"/>
      <c r="Z61" s="34"/>
      <c r="AA61" s="32">
        <f t="shared" si="132"/>
        <v>0</v>
      </c>
      <c r="AB61" s="33"/>
      <c r="AC61" s="33"/>
      <c r="AD61" s="34"/>
      <c r="AE61" s="32">
        <f t="shared" si="133"/>
        <v>0</v>
      </c>
      <c r="AF61" s="33"/>
      <c r="AG61" s="33"/>
      <c r="AH61" s="34"/>
      <c r="AI61" s="32">
        <f t="shared" si="134"/>
        <v>0</v>
      </c>
      <c r="AJ61" s="33"/>
      <c r="AK61" s="33"/>
      <c r="AL61" s="34"/>
      <c r="AM61" s="32">
        <f t="shared" si="135"/>
        <v>0</v>
      </c>
      <c r="AN61" s="33"/>
      <c r="AO61" s="33"/>
      <c r="AP61" s="34"/>
      <c r="AQ61" s="32">
        <f t="shared" si="136"/>
        <v>0</v>
      </c>
      <c r="AR61" s="33"/>
      <c r="AS61" s="33"/>
      <c r="AT61" s="34"/>
      <c r="AU61" s="32">
        <f t="shared" si="137"/>
        <v>0</v>
      </c>
      <c r="AV61" s="33"/>
      <c r="AW61" s="33"/>
      <c r="AX61" s="34"/>
      <c r="AY61" s="32">
        <f t="shared" si="138"/>
        <v>0</v>
      </c>
      <c r="AZ61" s="33"/>
      <c r="BA61" s="33"/>
      <c r="BB61" s="34"/>
    </row>
    <row r="62" spans="1:54" x14ac:dyDescent="0.2">
      <c r="A62" s="30" t="s">
        <v>135</v>
      </c>
      <c r="B62" s="31" t="s">
        <v>136</v>
      </c>
      <c r="C62" s="32">
        <f t="shared" si="126"/>
        <v>0</v>
      </c>
      <c r="D62" s="33"/>
      <c r="E62" s="33"/>
      <c r="F62" s="34"/>
      <c r="G62" s="32">
        <f t="shared" si="127"/>
        <v>0</v>
      </c>
      <c r="H62" s="35"/>
      <c r="I62" s="35"/>
      <c r="J62" s="34"/>
      <c r="K62" s="32">
        <f t="shared" si="128"/>
        <v>0</v>
      </c>
      <c r="L62" s="33"/>
      <c r="M62" s="33"/>
      <c r="N62" s="34"/>
      <c r="O62" s="32">
        <f t="shared" si="129"/>
        <v>0</v>
      </c>
      <c r="P62" s="33"/>
      <c r="Q62" s="33"/>
      <c r="R62" s="34"/>
      <c r="S62" s="32">
        <f t="shared" si="130"/>
        <v>0</v>
      </c>
      <c r="T62" s="33"/>
      <c r="U62" s="33"/>
      <c r="V62" s="34"/>
      <c r="W62" s="32">
        <f t="shared" si="131"/>
        <v>0</v>
      </c>
      <c r="X62" s="33"/>
      <c r="Y62" s="33"/>
      <c r="Z62" s="34"/>
      <c r="AA62" s="32">
        <f t="shared" si="132"/>
        <v>0</v>
      </c>
      <c r="AB62" s="33"/>
      <c r="AC62" s="33"/>
      <c r="AD62" s="34"/>
      <c r="AE62" s="32">
        <f t="shared" si="133"/>
        <v>0</v>
      </c>
      <c r="AF62" s="33"/>
      <c r="AG62" s="33"/>
      <c r="AH62" s="34"/>
      <c r="AI62" s="32">
        <f t="shared" si="134"/>
        <v>0</v>
      </c>
      <c r="AJ62" s="33"/>
      <c r="AK62" s="33"/>
      <c r="AL62" s="34"/>
      <c r="AM62" s="32">
        <f t="shared" si="135"/>
        <v>0</v>
      </c>
      <c r="AN62" s="33"/>
      <c r="AO62" s="33"/>
      <c r="AP62" s="34"/>
      <c r="AQ62" s="32">
        <f t="shared" si="136"/>
        <v>0</v>
      </c>
      <c r="AR62" s="33"/>
      <c r="AS62" s="33"/>
      <c r="AT62" s="34"/>
      <c r="AU62" s="32">
        <f t="shared" si="137"/>
        <v>0</v>
      </c>
      <c r="AV62" s="33"/>
      <c r="AW62" s="33"/>
      <c r="AX62" s="34"/>
      <c r="AY62" s="32">
        <f t="shared" si="138"/>
        <v>0</v>
      </c>
      <c r="AZ62" s="33"/>
      <c r="BA62" s="33"/>
      <c r="BB62" s="34"/>
    </row>
    <row r="63" spans="1:54" x14ac:dyDescent="0.2">
      <c r="A63" s="30" t="s">
        <v>137</v>
      </c>
      <c r="B63" s="31" t="s">
        <v>138</v>
      </c>
      <c r="C63" s="32">
        <f t="shared" si="126"/>
        <v>0</v>
      </c>
      <c r="D63" s="33"/>
      <c r="E63" s="33"/>
      <c r="F63" s="34"/>
      <c r="G63" s="32">
        <f t="shared" si="127"/>
        <v>0</v>
      </c>
      <c r="H63" s="35"/>
      <c r="I63" s="35"/>
      <c r="J63" s="34"/>
      <c r="K63" s="32">
        <f t="shared" si="128"/>
        <v>0</v>
      </c>
      <c r="L63" s="33"/>
      <c r="M63" s="33"/>
      <c r="N63" s="34"/>
      <c r="O63" s="32">
        <f t="shared" si="129"/>
        <v>0</v>
      </c>
      <c r="P63" s="33"/>
      <c r="Q63" s="33"/>
      <c r="R63" s="34"/>
      <c r="S63" s="32">
        <f t="shared" si="130"/>
        <v>0</v>
      </c>
      <c r="T63" s="33"/>
      <c r="U63" s="33"/>
      <c r="V63" s="34"/>
      <c r="W63" s="32">
        <f t="shared" si="131"/>
        <v>0</v>
      </c>
      <c r="X63" s="33"/>
      <c r="Y63" s="33"/>
      <c r="Z63" s="34"/>
      <c r="AA63" s="32">
        <f t="shared" si="132"/>
        <v>0</v>
      </c>
      <c r="AB63" s="33"/>
      <c r="AC63" s="33"/>
      <c r="AD63" s="34"/>
      <c r="AE63" s="32">
        <f t="shared" si="133"/>
        <v>0</v>
      </c>
      <c r="AF63" s="33"/>
      <c r="AG63" s="33"/>
      <c r="AH63" s="34"/>
      <c r="AI63" s="32">
        <f t="shared" si="134"/>
        <v>0</v>
      </c>
      <c r="AJ63" s="33"/>
      <c r="AK63" s="33"/>
      <c r="AL63" s="34"/>
      <c r="AM63" s="32">
        <f t="shared" si="135"/>
        <v>0</v>
      </c>
      <c r="AN63" s="33"/>
      <c r="AO63" s="33"/>
      <c r="AP63" s="34"/>
      <c r="AQ63" s="32">
        <f t="shared" si="136"/>
        <v>0</v>
      </c>
      <c r="AR63" s="33"/>
      <c r="AS63" s="33"/>
      <c r="AT63" s="34"/>
      <c r="AU63" s="32">
        <f t="shared" si="137"/>
        <v>0</v>
      </c>
      <c r="AV63" s="33"/>
      <c r="AW63" s="33"/>
      <c r="AX63" s="34"/>
      <c r="AY63" s="32">
        <f t="shared" si="138"/>
        <v>0</v>
      </c>
      <c r="AZ63" s="33"/>
      <c r="BA63" s="33"/>
      <c r="BB63" s="34"/>
    </row>
    <row r="64" spans="1:54" x14ac:dyDescent="0.2">
      <c r="A64" s="30" t="s">
        <v>139</v>
      </c>
      <c r="B64" s="31" t="s">
        <v>140</v>
      </c>
      <c r="C64" s="32">
        <f t="shared" si="126"/>
        <v>0</v>
      </c>
      <c r="D64" s="33"/>
      <c r="E64" s="33"/>
      <c r="F64" s="34"/>
      <c r="G64" s="32">
        <f t="shared" si="127"/>
        <v>0</v>
      </c>
      <c r="H64" s="35"/>
      <c r="I64" s="35"/>
      <c r="J64" s="34"/>
      <c r="K64" s="32">
        <f t="shared" si="128"/>
        <v>0</v>
      </c>
      <c r="L64" s="33"/>
      <c r="M64" s="33"/>
      <c r="N64" s="34"/>
      <c r="O64" s="32">
        <f t="shared" si="129"/>
        <v>0</v>
      </c>
      <c r="P64" s="33"/>
      <c r="Q64" s="33"/>
      <c r="R64" s="34"/>
      <c r="S64" s="32">
        <f t="shared" si="130"/>
        <v>0</v>
      </c>
      <c r="T64" s="33"/>
      <c r="U64" s="33"/>
      <c r="V64" s="34"/>
      <c r="W64" s="32">
        <f t="shared" si="131"/>
        <v>0</v>
      </c>
      <c r="X64" s="33"/>
      <c r="Y64" s="33"/>
      <c r="Z64" s="34"/>
      <c r="AA64" s="32">
        <f t="shared" si="132"/>
        <v>0</v>
      </c>
      <c r="AB64" s="33"/>
      <c r="AC64" s="33"/>
      <c r="AD64" s="34"/>
      <c r="AE64" s="32">
        <f t="shared" si="133"/>
        <v>0</v>
      </c>
      <c r="AF64" s="33"/>
      <c r="AG64" s="33"/>
      <c r="AH64" s="34"/>
      <c r="AI64" s="32">
        <f t="shared" si="134"/>
        <v>0</v>
      </c>
      <c r="AJ64" s="33"/>
      <c r="AK64" s="33"/>
      <c r="AL64" s="34"/>
      <c r="AM64" s="32">
        <f t="shared" si="135"/>
        <v>0</v>
      </c>
      <c r="AN64" s="33"/>
      <c r="AO64" s="33"/>
      <c r="AP64" s="34"/>
      <c r="AQ64" s="32">
        <f t="shared" si="136"/>
        <v>0</v>
      </c>
      <c r="AR64" s="33"/>
      <c r="AS64" s="33"/>
      <c r="AT64" s="34"/>
      <c r="AU64" s="32">
        <f t="shared" si="137"/>
        <v>0</v>
      </c>
      <c r="AV64" s="33"/>
      <c r="AW64" s="33"/>
      <c r="AX64" s="34"/>
      <c r="AY64" s="32">
        <f t="shared" si="138"/>
        <v>0</v>
      </c>
      <c r="AZ64" s="33"/>
      <c r="BA64" s="33"/>
      <c r="BB64" s="34"/>
    </row>
    <row r="65" spans="1:54" x14ac:dyDescent="0.2">
      <c r="A65" s="30" t="s">
        <v>141</v>
      </c>
      <c r="B65" s="31" t="s">
        <v>142</v>
      </c>
      <c r="C65" s="32">
        <f t="shared" si="126"/>
        <v>0</v>
      </c>
      <c r="D65" s="33"/>
      <c r="E65" s="33"/>
      <c r="F65" s="34"/>
      <c r="G65" s="32">
        <f t="shared" si="127"/>
        <v>0</v>
      </c>
      <c r="H65" s="35"/>
      <c r="I65" s="35"/>
      <c r="J65" s="34"/>
      <c r="K65" s="32">
        <f t="shared" si="128"/>
        <v>0</v>
      </c>
      <c r="L65" s="33"/>
      <c r="M65" s="33"/>
      <c r="N65" s="34"/>
      <c r="O65" s="32">
        <f t="shared" si="129"/>
        <v>0</v>
      </c>
      <c r="P65" s="33"/>
      <c r="Q65" s="33"/>
      <c r="R65" s="34"/>
      <c r="S65" s="32">
        <f t="shared" si="130"/>
        <v>0</v>
      </c>
      <c r="T65" s="33"/>
      <c r="U65" s="33"/>
      <c r="V65" s="34"/>
      <c r="W65" s="32">
        <f t="shared" si="131"/>
        <v>0</v>
      </c>
      <c r="X65" s="33"/>
      <c r="Y65" s="33"/>
      <c r="Z65" s="34"/>
      <c r="AA65" s="32">
        <f t="shared" si="132"/>
        <v>0</v>
      </c>
      <c r="AB65" s="33"/>
      <c r="AC65" s="33"/>
      <c r="AD65" s="34"/>
      <c r="AE65" s="32">
        <f t="shared" si="133"/>
        <v>0</v>
      </c>
      <c r="AF65" s="33"/>
      <c r="AG65" s="33"/>
      <c r="AH65" s="34"/>
      <c r="AI65" s="32">
        <f t="shared" si="134"/>
        <v>0</v>
      </c>
      <c r="AJ65" s="33"/>
      <c r="AK65" s="33"/>
      <c r="AL65" s="34"/>
      <c r="AM65" s="32">
        <f t="shared" si="135"/>
        <v>0</v>
      </c>
      <c r="AN65" s="33"/>
      <c r="AO65" s="33"/>
      <c r="AP65" s="34"/>
      <c r="AQ65" s="32">
        <f t="shared" si="136"/>
        <v>0</v>
      </c>
      <c r="AR65" s="33"/>
      <c r="AS65" s="33"/>
      <c r="AT65" s="34"/>
      <c r="AU65" s="32">
        <f t="shared" si="137"/>
        <v>0</v>
      </c>
      <c r="AV65" s="33"/>
      <c r="AW65" s="33"/>
      <c r="AX65" s="34"/>
      <c r="AY65" s="32">
        <f t="shared" si="138"/>
        <v>0</v>
      </c>
      <c r="AZ65" s="33"/>
      <c r="BA65" s="33"/>
      <c r="BB65" s="34"/>
    </row>
    <row r="66" spans="1:54" x14ac:dyDescent="0.2">
      <c r="A66" s="30" t="s">
        <v>143</v>
      </c>
      <c r="B66" s="31" t="s">
        <v>144</v>
      </c>
      <c r="C66" s="32">
        <f t="shared" si="126"/>
        <v>0</v>
      </c>
      <c r="D66" s="33"/>
      <c r="E66" s="33"/>
      <c r="F66" s="34"/>
      <c r="G66" s="32">
        <f t="shared" si="127"/>
        <v>0</v>
      </c>
      <c r="H66" s="35"/>
      <c r="I66" s="35"/>
      <c r="J66" s="34"/>
      <c r="K66" s="32">
        <f t="shared" si="128"/>
        <v>0</v>
      </c>
      <c r="L66" s="33"/>
      <c r="M66" s="33"/>
      <c r="N66" s="34"/>
      <c r="O66" s="32">
        <f t="shared" si="129"/>
        <v>0</v>
      </c>
      <c r="P66" s="33"/>
      <c r="Q66" s="33"/>
      <c r="R66" s="34"/>
      <c r="S66" s="32">
        <f t="shared" si="130"/>
        <v>0</v>
      </c>
      <c r="T66" s="33"/>
      <c r="U66" s="33"/>
      <c r="V66" s="34"/>
      <c r="W66" s="32">
        <f t="shared" si="131"/>
        <v>0</v>
      </c>
      <c r="X66" s="33"/>
      <c r="Y66" s="33"/>
      <c r="Z66" s="34"/>
      <c r="AA66" s="32">
        <f t="shared" si="132"/>
        <v>0</v>
      </c>
      <c r="AB66" s="33"/>
      <c r="AC66" s="33"/>
      <c r="AD66" s="34"/>
      <c r="AE66" s="32">
        <f t="shared" si="133"/>
        <v>0</v>
      </c>
      <c r="AF66" s="33"/>
      <c r="AG66" s="33"/>
      <c r="AH66" s="34"/>
      <c r="AI66" s="32">
        <f t="shared" si="134"/>
        <v>0</v>
      </c>
      <c r="AJ66" s="33"/>
      <c r="AK66" s="33"/>
      <c r="AL66" s="34"/>
      <c r="AM66" s="32">
        <f t="shared" si="135"/>
        <v>0</v>
      </c>
      <c r="AN66" s="33"/>
      <c r="AO66" s="33"/>
      <c r="AP66" s="34"/>
      <c r="AQ66" s="32">
        <f t="shared" si="136"/>
        <v>0</v>
      </c>
      <c r="AR66" s="33"/>
      <c r="AS66" s="33"/>
      <c r="AT66" s="34"/>
      <c r="AU66" s="32">
        <f t="shared" si="137"/>
        <v>0</v>
      </c>
      <c r="AV66" s="33"/>
      <c r="AW66" s="33"/>
      <c r="AX66" s="34"/>
      <c r="AY66" s="32">
        <f t="shared" si="138"/>
        <v>0</v>
      </c>
      <c r="AZ66" s="33"/>
      <c r="BA66" s="33"/>
      <c r="BB66" s="34"/>
    </row>
    <row r="67" spans="1:54" x14ac:dyDescent="0.2">
      <c r="A67" s="30" t="s">
        <v>145</v>
      </c>
      <c r="B67" s="31" t="s">
        <v>146</v>
      </c>
      <c r="C67" s="32">
        <f t="shared" si="126"/>
        <v>0</v>
      </c>
      <c r="D67" s="33"/>
      <c r="E67" s="33"/>
      <c r="F67" s="34"/>
      <c r="G67" s="32">
        <f t="shared" si="127"/>
        <v>0</v>
      </c>
      <c r="H67" s="35"/>
      <c r="I67" s="35"/>
      <c r="J67" s="34"/>
      <c r="K67" s="32">
        <f t="shared" si="128"/>
        <v>0</v>
      </c>
      <c r="L67" s="33"/>
      <c r="M67" s="33"/>
      <c r="N67" s="34"/>
      <c r="O67" s="32">
        <f t="shared" si="129"/>
        <v>0</v>
      </c>
      <c r="P67" s="33"/>
      <c r="Q67" s="33"/>
      <c r="R67" s="34"/>
      <c r="S67" s="32">
        <f t="shared" si="130"/>
        <v>0</v>
      </c>
      <c r="T67" s="33"/>
      <c r="U67" s="33"/>
      <c r="V67" s="34"/>
      <c r="W67" s="32">
        <f t="shared" si="131"/>
        <v>0</v>
      </c>
      <c r="X67" s="33"/>
      <c r="Y67" s="33"/>
      <c r="Z67" s="34"/>
      <c r="AA67" s="32">
        <f t="shared" si="132"/>
        <v>0</v>
      </c>
      <c r="AB67" s="33"/>
      <c r="AC67" s="33"/>
      <c r="AD67" s="34"/>
      <c r="AE67" s="32">
        <f t="shared" si="133"/>
        <v>0</v>
      </c>
      <c r="AF67" s="33"/>
      <c r="AG67" s="33"/>
      <c r="AH67" s="34"/>
      <c r="AI67" s="32">
        <f t="shared" si="134"/>
        <v>0</v>
      </c>
      <c r="AJ67" s="33"/>
      <c r="AK67" s="33"/>
      <c r="AL67" s="34"/>
      <c r="AM67" s="32">
        <f t="shared" si="135"/>
        <v>0</v>
      </c>
      <c r="AN67" s="33"/>
      <c r="AO67" s="33"/>
      <c r="AP67" s="34"/>
      <c r="AQ67" s="32">
        <f t="shared" si="136"/>
        <v>0</v>
      </c>
      <c r="AR67" s="33"/>
      <c r="AS67" s="33"/>
      <c r="AT67" s="34"/>
      <c r="AU67" s="32">
        <f t="shared" si="137"/>
        <v>0</v>
      </c>
      <c r="AV67" s="33"/>
      <c r="AW67" s="33"/>
      <c r="AX67" s="34"/>
      <c r="AY67" s="32">
        <f t="shared" si="138"/>
        <v>0</v>
      </c>
      <c r="AZ67" s="33"/>
      <c r="BA67" s="33"/>
      <c r="BB67" s="34"/>
    </row>
    <row r="68" spans="1:54" x14ac:dyDescent="0.2">
      <c r="A68" s="30" t="s">
        <v>147</v>
      </c>
      <c r="B68" s="31" t="s">
        <v>148</v>
      </c>
      <c r="C68" s="32">
        <f t="shared" si="126"/>
        <v>0</v>
      </c>
      <c r="D68" s="33"/>
      <c r="E68" s="33"/>
      <c r="F68" s="34"/>
      <c r="G68" s="32">
        <f t="shared" si="127"/>
        <v>0</v>
      </c>
      <c r="H68" s="35"/>
      <c r="I68" s="35"/>
      <c r="J68" s="34"/>
      <c r="K68" s="32">
        <f t="shared" si="128"/>
        <v>0</v>
      </c>
      <c r="L68" s="33"/>
      <c r="M68" s="33"/>
      <c r="N68" s="34"/>
      <c r="O68" s="32">
        <f t="shared" si="129"/>
        <v>0</v>
      </c>
      <c r="P68" s="33"/>
      <c r="Q68" s="33"/>
      <c r="R68" s="34"/>
      <c r="S68" s="32">
        <f t="shared" si="130"/>
        <v>0</v>
      </c>
      <c r="T68" s="33"/>
      <c r="U68" s="33"/>
      <c r="V68" s="34"/>
      <c r="W68" s="32">
        <f t="shared" si="131"/>
        <v>0</v>
      </c>
      <c r="X68" s="33"/>
      <c r="Y68" s="33"/>
      <c r="Z68" s="34"/>
      <c r="AA68" s="32">
        <f t="shared" si="132"/>
        <v>0</v>
      </c>
      <c r="AB68" s="33"/>
      <c r="AC68" s="33"/>
      <c r="AD68" s="34"/>
      <c r="AE68" s="32">
        <f t="shared" si="133"/>
        <v>0</v>
      </c>
      <c r="AF68" s="33"/>
      <c r="AG68" s="33"/>
      <c r="AH68" s="34"/>
      <c r="AI68" s="32">
        <f t="shared" si="134"/>
        <v>0</v>
      </c>
      <c r="AJ68" s="33"/>
      <c r="AK68" s="33"/>
      <c r="AL68" s="34"/>
      <c r="AM68" s="32">
        <f t="shared" si="135"/>
        <v>0</v>
      </c>
      <c r="AN68" s="33"/>
      <c r="AO68" s="33"/>
      <c r="AP68" s="34"/>
      <c r="AQ68" s="32">
        <f t="shared" si="136"/>
        <v>0</v>
      </c>
      <c r="AR68" s="33"/>
      <c r="AS68" s="33"/>
      <c r="AT68" s="34"/>
      <c r="AU68" s="32">
        <f t="shared" si="137"/>
        <v>0</v>
      </c>
      <c r="AV68" s="33"/>
      <c r="AW68" s="33"/>
      <c r="AX68" s="34"/>
      <c r="AY68" s="32">
        <f t="shared" si="138"/>
        <v>0</v>
      </c>
      <c r="AZ68" s="33"/>
      <c r="BA68" s="33"/>
      <c r="BB68" s="34"/>
    </row>
    <row r="69" spans="1:54" x14ac:dyDescent="0.2">
      <c r="A69" s="30" t="s">
        <v>149</v>
      </c>
      <c r="B69" s="31" t="s">
        <v>150</v>
      </c>
      <c r="C69" s="32">
        <f t="shared" si="126"/>
        <v>0</v>
      </c>
      <c r="D69" s="33"/>
      <c r="E69" s="33"/>
      <c r="F69" s="34"/>
      <c r="G69" s="32">
        <f t="shared" si="127"/>
        <v>0</v>
      </c>
      <c r="H69" s="35"/>
      <c r="I69" s="35"/>
      <c r="J69" s="34"/>
      <c r="K69" s="32">
        <f t="shared" si="128"/>
        <v>0</v>
      </c>
      <c r="L69" s="33"/>
      <c r="M69" s="33"/>
      <c r="N69" s="34"/>
      <c r="O69" s="32">
        <f t="shared" si="129"/>
        <v>0</v>
      </c>
      <c r="P69" s="33"/>
      <c r="Q69" s="33"/>
      <c r="R69" s="34"/>
      <c r="S69" s="32">
        <f t="shared" si="130"/>
        <v>0</v>
      </c>
      <c r="T69" s="33"/>
      <c r="U69" s="33"/>
      <c r="V69" s="34"/>
      <c r="W69" s="32">
        <f t="shared" si="131"/>
        <v>0</v>
      </c>
      <c r="X69" s="33"/>
      <c r="Y69" s="33"/>
      <c r="Z69" s="34"/>
      <c r="AA69" s="32">
        <f t="shared" si="132"/>
        <v>0</v>
      </c>
      <c r="AB69" s="33"/>
      <c r="AC69" s="33"/>
      <c r="AD69" s="34"/>
      <c r="AE69" s="32">
        <f t="shared" si="133"/>
        <v>0</v>
      </c>
      <c r="AF69" s="33"/>
      <c r="AG69" s="33"/>
      <c r="AH69" s="34"/>
      <c r="AI69" s="32">
        <f t="shared" si="134"/>
        <v>0</v>
      </c>
      <c r="AJ69" s="33"/>
      <c r="AK69" s="33"/>
      <c r="AL69" s="34"/>
      <c r="AM69" s="32">
        <f t="shared" si="135"/>
        <v>0</v>
      </c>
      <c r="AN69" s="33"/>
      <c r="AO69" s="33"/>
      <c r="AP69" s="34"/>
      <c r="AQ69" s="32">
        <f t="shared" si="136"/>
        <v>0</v>
      </c>
      <c r="AR69" s="33"/>
      <c r="AS69" s="33"/>
      <c r="AT69" s="34"/>
      <c r="AU69" s="32">
        <f t="shared" si="137"/>
        <v>0</v>
      </c>
      <c r="AV69" s="33"/>
      <c r="AW69" s="33"/>
      <c r="AX69" s="34"/>
      <c r="AY69" s="32">
        <f t="shared" si="138"/>
        <v>0</v>
      </c>
      <c r="AZ69" s="33"/>
      <c r="BA69" s="33"/>
      <c r="BB69" s="34"/>
    </row>
    <row r="70" spans="1:54" x14ac:dyDescent="0.2">
      <c r="A70" s="30" t="s">
        <v>151</v>
      </c>
      <c r="B70" s="31" t="s">
        <v>152</v>
      </c>
      <c r="C70" s="32">
        <f t="shared" si="126"/>
        <v>0</v>
      </c>
      <c r="D70" s="33"/>
      <c r="E70" s="33"/>
      <c r="F70" s="34"/>
      <c r="G70" s="32">
        <f t="shared" si="127"/>
        <v>0</v>
      </c>
      <c r="H70" s="35"/>
      <c r="I70" s="35"/>
      <c r="J70" s="34"/>
      <c r="K70" s="32">
        <f t="shared" si="128"/>
        <v>0</v>
      </c>
      <c r="L70" s="33"/>
      <c r="M70" s="33"/>
      <c r="N70" s="34"/>
      <c r="O70" s="32">
        <f t="shared" si="129"/>
        <v>0</v>
      </c>
      <c r="P70" s="33"/>
      <c r="Q70" s="33"/>
      <c r="R70" s="34"/>
      <c r="S70" s="32">
        <f t="shared" si="130"/>
        <v>0</v>
      </c>
      <c r="T70" s="33"/>
      <c r="U70" s="33"/>
      <c r="V70" s="34"/>
      <c r="W70" s="32">
        <f t="shared" si="131"/>
        <v>0</v>
      </c>
      <c r="X70" s="33"/>
      <c r="Y70" s="33"/>
      <c r="Z70" s="34"/>
      <c r="AA70" s="32">
        <f t="shared" si="132"/>
        <v>0</v>
      </c>
      <c r="AB70" s="33"/>
      <c r="AC70" s="33"/>
      <c r="AD70" s="34"/>
      <c r="AE70" s="32">
        <f t="shared" si="133"/>
        <v>0</v>
      </c>
      <c r="AF70" s="33"/>
      <c r="AG70" s="33"/>
      <c r="AH70" s="34"/>
      <c r="AI70" s="32">
        <f t="shared" si="134"/>
        <v>0</v>
      </c>
      <c r="AJ70" s="33"/>
      <c r="AK70" s="33"/>
      <c r="AL70" s="34"/>
      <c r="AM70" s="32">
        <f t="shared" si="135"/>
        <v>0</v>
      </c>
      <c r="AN70" s="33"/>
      <c r="AO70" s="33"/>
      <c r="AP70" s="34"/>
      <c r="AQ70" s="32">
        <f t="shared" si="136"/>
        <v>0</v>
      </c>
      <c r="AR70" s="33"/>
      <c r="AS70" s="33"/>
      <c r="AT70" s="34"/>
      <c r="AU70" s="32">
        <f t="shared" si="137"/>
        <v>0</v>
      </c>
      <c r="AV70" s="33"/>
      <c r="AW70" s="33"/>
      <c r="AX70" s="34"/>
      <c r="AY70" s="32">
        <f t="shared" si="138"/>
        <v>0</v>
      </c>
      <c r="AZ70" s="33"/>
      <c r="BA70" s="33"/>
      <c r="BB70" s="34"/>
    </row>
    <row r="71" spans="1:54" x14ac:dyDescent="0.2">
      <c r="A71" s="30" t="s">
        <v>153</v>
      </c>
      <c r="B71" s="31" t="s">
        <v>154</v>
      </c>
      <c r="C71" s="32">
        <f t="shared" si="126"/>
        <v>0</v>
      </c>
      <c r="D71" s="33"/>
      <c r="E71" s="33"/>
      <c r="F71" s="34"/>
      <c r="G71" s="32">
        <f t="shared" si="127"/>
        <v>0</v>
      </c>
      <c r="H71" s="35"/>
      <c r="I71" s="35"/>
      <c r="J71" s="34"/>
      <c r="K71" s="32">
        <f t="shared" si="128"/>
        <v>0</v>
      </c>
      <c r="L71" s="33"/>
      <c r="M71" s="33"/>
      <c r="N71" s="34"/>
      <c r="O71" s="32">
        <f t="shared" si="129"/>
        <v>0</v>
      </c>
      <c r="P71" s="33"/>
      <c r="Q71" s="33"/>
      <c r="R71" s="34"/>
      <c r="S71" s="32">
        <f t="shared" si="130"/>
        <v>0</v>
      </c>
      <c r="T71" s="33"/>
      <c r="U71" s="33"/>
      <c r="V71" s="34"/>
      <c r="W71" s="32">
        <f t="shared" si="131"/>
        <v>0</v>
      </c>
      <c r="X71" s="33"/>
      <c r="Y71" s="33"/>
      <c r="Z71" s="34"/>
      <c r="AA71" s="32">
        <f t="shared" si="132"/>
        <v>0</v>
      </c>
      <c r="AB71" s="33"/>
      <c r="AC71" s="33"/>
      <c r="AD71" s="34"/>
      <c r="AE71" s="32">
        <f t="shared" si="133"/>
        <v>0</v>
      </c>
      <c r="AF71" s="33"/>
      <c r="AG71" s="33"/>
      <c r="AH71" s="34"/>
      <c r="AI71" s="32">
        <f t="shared" si="134"/>
        <v>0</v>
      </c>
      <c r="AJ71" s="33"/>
      <c r="AK71" s="33"/>
      <c r="AL71" s="34"/>
      <c r="AM71" s="32">
        <f t="shared" si="135"/>
        <v>0</v>
      </c>
      <c r="AN71" s="33"/>
      <c r="AO71" s="33"/>
      <c r="AP71" s="34"/>
      <c r="AQ71" s="32">
        <f t="shared" si="136"/>
        <v>0</v>
      </c>
      <c r="AR71" s="33"/>
      <c r="AS71" s="33"/>
      <c r="AT71" s="34"/>
      <c r="AU71" s="32">
        <f t="shared" si="137"/>
        <v>0</v>
      </c>
      <c r="AV71" s="33"/>
      <c r="AW71" s="33"/>
      <c r="AX71" s="34"/>
      <c r="AY71" s="32">
        <f t="shared" si="138"/>
        <v>0</v>
      </c>
      <c r="AZ71" s="33"/>
      <c r="BA71" s="33"/>
      <c r="BB71" s="34"/>
    </row>
    <row r="72" spans="1:54" ht="15" x14ac:dyDescent="0.25">
      <c r="A72" s="28" t="s">
        <v>155</v>
      </c>
      <c r="B72" s="29" t="s">
        <v>156</v>
      </c>
      <c r="C72" s="24">
        <f t="shared" ref="C72:BB72" si="139">SUM(C73:C77)</f>
        <v>0</v>
      </c>
      <c r="D72" s="25">
        <f t="shared" si="139"/>
        <v>0</v>
      </c>
      <c r="E72" s="25">
        <f t="shared" si="139"/>
        <v>0</v>
      </c>
      <c r="F72" s="26">
        <f t="shared" si="139"/>
        <v>0</v>
      </c>
      <c r="G72" s="24">
        <f t="shared" si="139"/>
        <v>0</v>
      </c>
      <c r="H72" s="27">
        <f t="shared" si="139"/>
        <v>0</v>
      </c>
      <c r="I72" s="27">
        <f t="shared" si="139"/>
        <v>0</v>
      </c>
      <c r="J72" s="26">
        <f t="shared" si="139"/>
        <v>0</v>
      </c>
      <c r="K72" s="24">
        <f t="shared" si="139"/>
        <v>0</v>
      </c>
      <c r="L72" s="25">
        <f t="shared" si="139"/>
        <v>0</v>
      </c>
      <c r="M72" s="25">
        <f t="shared" si="139"/>
        <v>0</v>
      </c>
      <c r="N72" s="26">
        <f t="shared" si="139"/>
        <v>0</v>
      </c>
      <c r="O72" s="24">
        <f t="shared" si="139"/>
        <v>0</v>
      </c>
      <c r="P72" s="25">
        <f t="shared" si="139"/>
        <v>0</v>
      </c>
      <c r="Q72" s="25">
        <f t="shared" si="139"/>
        <v>0</v>
      </c>
      <c r="R72" s="26">
        <f t="shared" si="139"/>
        <v>0</v>
      </c>
      <c r="S72" s="24">
        <f t="shared" si="139"/>
        <v>0</v>
      </c>
      <c r="T72" s="25">
        <f t="shared" si="139"/>
        <v>0</v>
      </c>
      <c r="U72" s="25">
        <f t="shared" si="139"/>
        <v>0</v>
      </c>
      <c r="V72" s="26">
        <f t="shared" si="139"/>
        <v>0</v>
      </c>
      <c r="W72" s="24">
        <f t="shared" si="139"/>
        <v>0</v>
      </c>
      <c r="X72" s="25">
        <f t="shared" si="139"/>
        <v>0</v>
      </c>
      <c r="Y72" s="25">
        <f t="shared" si="139"/>
        <v>0</v>
      </c>
      <c r="Z72" s="26">
        <f t="shared" si="139"/>
        <v>0</v>
      </c>
      <c r="AA72" s="24">
        <f t="shared" si="139"/>
        <v>0</v>
      </c>
      <c r="AB72" s="25">
        <f t="shared" si="139"/>
        <v>0</v>
      </c>
      <c r="AC72" s="25">
        <f t="shared" si="139"/>
        <v>0</v>
      </c>
      <c r="AD72" s="26">
        <f t="shared" si="139"/>
        <v>0</v>
      </c>
      <c r="AE72" s="24">
        <f t="shared" si="139"/>
        <v>0</v>
      </c>
      <c r="AF72" s="25">
        <f t="shared" si="139"/>
        <v>0</v>
      </c>
      <c r="AG72" s="25">
        <f t="shared" si="139"/>
        <v>0</v>
      </c>
      <c r="AH72" s="26">
        <f t="shared" si="139"/>
        <v>0</v>
      </c>
      <c r="AI72" s="24">
        <f t="shared" si="139"/>
        <v>0</v>
      </c>
      <c r="AJ72" s="25">
        <f t="shared" si="139"/>
        <v>0</v>
      </c>
      <c r="AK72" s="25">
        <f t="shared" si="139"/>
        <v>0</v>
      </c>
      <c r="AL72" s="26">
        <f t="shared" si="139"/>
        <v>0</v>
      </c>
      <c r="AM72" s="24">
        <f t="shared" si="139"/>
        <v>0</v>
      </c>
      <c r="AN72" s="25">
        <f t="shared" si="139"/>
        <v>0</v>
      </c>
      <c r="AO72" s="25">
        <f t="shared" si="139"/>
        <v>0</v>
      </c>
      <c r="AP72" s="26">
        <f t="shared" si="139"/>
        <v>0</v>
      </c>
      <c r="AQ72" s="24">
        <f t="shared" si="139"/>
        <v>0</v>
      </c>
      <c r="AR72" s="25">
        <f t="shared" si="139"/>
        <v>0</v>
      </c>
      <c r="AS72" s="25">
        <f t="shared" si="139"/>
        <v>0</v>
      </c>
      <c r="AT72" s="26">
        <f t="shared" si="139"/>
        <v>0</v>
      </c>
      <c r="AU72" s="24">
        <f t="shared" si="139"/>
        <v>0</v>
      </c>
      <c r="AV72" s="25">
        <f t="shared" si="139"/>
        <v>0</v>
      </c>
      <c r="AW72" s="25">
        <f t="shared" si="139"/>
        <v>0</v>
      </c>
      <c r="AX72" s="26">
        <f t="shared" si="139"/>
        <v>0</v>
      </c>
      <c r="AY72" s="24">
        <f t="shared" si="139"/>
        <v>0</v>
      </c>
      <c r="AZ72" s="25">
        <f t="shared" si="139"/>
        <v>0</v>
      </c>
      <c r="BA72" s="25">
        <f t="shared" si="139"/>
        <v>0</v>
      </c>
      <c r="BB72" s="26">
        <f t="shared" si="139"/>
        <v>0</v>
      </c>
    </row>
    <row r="73" spans="1:54" x14ac:dyDescent="0.2">
      <c r="A73" s="30" t="s">
        <v>157</v>
      </c>
      <c r="B73" s="31" t="s">
        <v>158</v>
      </c>
      <c r="C73" s="32">
        <f t="shared" ref="C73:C77" si="140">D73+E73+F73</f>
        <v>0</v>
      </c>
      <c r="D73" s="33"/>
      <c r="E73" s="33"/>
      <c r="F73" s="34"/>
      <c r="G73" s="32">
        <f t="shared" ref="G73:G77" si="141">H73+I73+J73</f>
        <v>0</v>
      </c>
      <c r="H73" s="35"/>
      <c r="I73" s="35"/>
      <c r="J73" s="34"/>
      <c r="K73" s="32">
        <f t="shared" ref="K73:K77" si="142">L73+M73+N73</f>
        <v>0</v>
      </c>
      <c r="L73" s="33"/>
      <c r="M73" s="33"/>
      <c r="N73" s="34"/>
      <c r="O73" s="32">
        <f t="shared" ref="O73:O77" si="143">P73+Q73+R73</f>
        <v>0</v>
      </c>
      <c r="P73" s="33"/>
      <c r="Q73" s="33"/>
      <c r="R73" s="34"/>
      <c r="S73" s="32">
        <f t="shared" ref="S73:S77" si="144">T73+U73+V73</f>
        <v>0</v>
      </c>
      <c r="T73" s="33"/>
      <c r="U73" s="33"/>
      <c r="V73" s="34"/>
      <c r="W73" s="32">
        <f t="shared" ref="W73:W77" si="145">X73+Y73+Z73</f>
        <v>0</v>
      </c>
      <c r="X73" s="33"/>
      <c r="Y73" s="33"/>
      <c r="Z73" s="34"/>
      <c r="AA73" s="32">
        <f t="shared" ref="AA73:AA77" si="146">AB73+AC73+AD73</f>
        <v>0</v>
      </c>
      <c r="AB73" s="33"/>
      <c r="AC73" s="33"/>
      <c r="AD73" s="34"/>
      <c r="AE73" s="32">
        <f t="shared" ref="AE73:AE77" si="147">AF73+AG73+AH73</f>
        <v>0</v>
      </c>
      <c r="AF73" s="33"/>
      <c r="AG73" s="33"/>
      <c r="AH73" s="34"/>
      <c r="AI73" s="32">
        <f t="shared" ref="AI73:AI77" si="148">AJ73+AK73+AL73</f>
        <v>0</v>
      </c>
      <c r="AJ73" s="33"/>
      <c r="AK73" s="33"/>
      <c r="AL73" s="34"/>
      <c r="AM73" s="32">
        <f t="shared" ref="AM73:AM77" si="149">AN73+AO73+AP73</f>
        <v>0</v>
      </c>
      <c r="AN73" s="33"/>
      <c r="AO73" s="33"/>
      <c r="AP73" s="34"/>
      <c r="AQ73" s="32">
        <f t="shared" ref="AQ73:AQ77" si="150">AR73+AS73+AT73</f>
        <v>0</v>
      </c>
      <c r="AR73" s="33"/>
      <c r="AS73" s="33"/>
      <c r="AT73" s="34"/>
      <c r="AU73" s="32">
        <f t="shared" ref="AU73:AU77" si="151">AV73+AW73+AX73</f>
        <v>0</v>
      </c>
      <c r="AV73" s="33"/>
      <c r="AW73" s="33"/>
      <c r="AX73" s="34"/>
      <c r="AY73" s="32">
        <f t="shared" ref="AY73:AY77" si="152">AZ73+BA73+BB73</f>
        <v>0</v>
      </c>
      <c r="AZ73" s="33"/>
      <c r="BA73" s="33"/>
      <c r="BB73" s="34"/>
    </row>
    <row r="74" spans="1:54" x14ac:dyDescent="0.2">
      <c r="A74" s="30" t="s">
        <v>159</v>
      </c>
      <c r="B74" s="31" t="s">
        <v>160</v>
      </c>
      <c r="C74" s="32">
        <f t="shared" si="140"/>
        <v>0</v>
      </c>
      <c r="D74" s="33"/>
      <c r="E74" s="33"/>
      <c r="F74" s="34"/>
      <c r="G74" s="32">
        <f t="shared" si="141"/>
        <v>0</v>
      </c>
      <c r="H74" s="35"/>
      <c r="I74" s="35"/>
      <c r="J74" s="34"/>
      <c r="K74" s="32">
        <f t="shared" si="142"/>
        <v>0</v>
      </c>
      <c r="L74" s="33"/>
      <c r="M74" s="33"/>
      <c r="N74" s="34"/>
      <c r="O74" s="32">
        <f t="shared" si="143"/>
        <v>0</v>
      </c>
      <c r="P74" s="33"/>
      <c r="Q74" s="33"/>
      <c r="R74" s="34"/>
      <c r="S74" s="32">
        <f t="shared" si="144"/>
        <v>0</v>
      </c>
      <c r="T74" s="33"/>
      <c r="U74" s="33"/>
      <c r="V74" s="34"/>
      <c r="W74" s="32">
        <f t="shared" si="145"/>
        <v>0</v>
      </c>
      <c r="X74" s="33"/>
      <c r="Y74" s="33"/>
      <c r="Z74" s="34"/>
      <c r="AA74" s="32">
        <f t="shared" si="146"/>
        <v>0</v>
      </c>
      <c r="AB74" s="33"/>
      <c r="AC74" s="33"/>
      <c r="AD74" s="34"/>
      <c r="AE74" s="32">
        <f t="shared" si="147"/>
        <v>0</v>
      </c>
      <c r="AF74" s="33"/>
      <c r="AG74" s="33"/>
      <c r="AH74" s="34"/>
      <c r="AI74" s="32">
        <f t="shared" si="148"/>
        <v>0</v>
      </c>
      <c r="AJ74" s="33"/>
      <c r="AK74" s="33"/>
      <c r="AL74" s="34"/>
      <c r="AM74" s="32">
        <f t="shared" si="149"/>
        <v>0</v>
      </c>
      <c r="AN74" s="33"/>
      <c r="AO74" s="33"/>
      <c r="AP74" s="34"/>
      <c r="AQ74" s="32">
        <f t="shared" si="150"/>
        <v>0</v>
      </c>
      <c r="AR74" s="33"/>
      <c r="AS74" s="33"/>
      <c r="AT74" s="34"/>
      <c r="AU74" s="32">
        <f t="shared" si="151"/>
        <v>0</v>
      </c>
      <c r="AV74" s="33"/>
      <c r="AW74" s="33"/>
      <c r="AX74" s="34"/>
      <c r="AY74" s="32">
        <f t="shared" si="152"/>
        <v>0</v>
      </c>
      <c r="AZ74" s="33"/>
      <c r="BA74" s="33"/>
      <c r="BB74" s="34"/>
    </row>
    <row r="75" spans="1:54" x14ac:dyDescent="0.2">
      <c r="A75" s="30" t="s">
        <v>161</v>
      </c>
      <c r="B75" s="31" t="s">
        <v>162</v>
      </c>
      <c r="C75" s="32">
        <f t="shared" si="140"/>
        <v>0</v>
      </c>
      <c r="D75" s="33"/>
      <c r="E75" s="33"/>
      <c r="F75" s="34"/>
      <c r="G75" s="32">
        <f t="shared" si="141"/>
        <v>0</v>
      </c>
      <c r="H75" s="35"/>
      <c r="I75" s="35"/>
      <c r="J75" s="34"/>
      <c r="K75" s="32">
        <f t="shared" si="142"/>
        <v>0</v>
      </c>
      <c r="L75" s="33"/>
      <c r="M75" s="33"/>
      <c r="N75" s="34"/>
      <c r="O75" s="32">
        <f t="shared" si="143"/>
        <v>0</v>
      </c>
      <c r="P75" s="33"/>
      <c r="Q75" s="33"/>
      <c r="R75" s="34"/>
      <c r="S75" s="32">
        <f t="shared" si="144"/>
        <v>0</v>
      </c>
      <c r="T75" s="33"/>
      <c r="U75" s="33"/>
      <c r="V75" s="34"/>
      <c r="W75" s="32">
        <f t="shared" si="145"/>
        <v>0</v>
      </c>
      <c r="X75" s="33"/>
      <c r="Y75" s="33"/>
      <c r="Z75" s="34"/>
      <c r="AA75" s="32">
        <f t="shared" si="146"/>
        <v>0</v>
      </c>
      <c r="AB75" s="33"/>
      <c r="AC75" s="33"/>
      <c r="AD75" s="34"/>
      <c r="AE75" s="32">
        <f t="shared" si="147"/>
        <v>0</v>
      </c>
      <c r="AF75" s="33"/>
      <c r="AG75" s="33"/>
      <c r="AH75" s="34"/>
      <c r="AI75" s="32">
        <f t="shared" si="148"/>
        <v>0</v>
      </c>
      <c r="AJ75" s="33"/>
      <c r="AK75" s="33"/>
      <c r="AL75" s="34"/>
      <c r="AM75" s="32">
        <f t="shared" si="149"/>
        <v>0</v>
      </c>
      <c r="AN75" s="33"/>
      <c r="AO75" s="33"/>
      <c r="AP75" s="34"/>
      <c r="AQ75" s="32">
        <f t="shared" si="150"/>
        <v>0</v>
      </c>
      <c r="AR75" s="33"/>
      <c r="AS75" s="33"/>
      <c r="AT75" s="34"/>
      <c r="AU75" s="32">
        <f t="shared" si="151"/>
        <v>0</v>
      </c>
      <c r="AV75" s="33"/>
      <c r="AW75" s="33"/>
      <c r="AX75" s="34"/>
      <c r="AY75" s="32">
        <f t="shared" si="152"/>
        <v>0</v>
      </c>
      <c r="AZ75" s="33"/>
      <c r="BA75" s="33"/>
      <c r="BB75" s="34"/>
    </row>
    <row r="76" spans="1:54" x14ac:dyDescent="0.2">
      <c r="A76" s="30" t="s">
        <v>163</v>
      </c>
      <c r="B76" s="31" t="s">
        <v>164</v>
      </c>
      <c r="C76" s="32">
        <f t="shared" si="140"/>
        <v>0</v>
      </c>
      <c r="D76" s="33"/>
      <c r="E76" s="33"/>
      <c r="F76" s="34"/>
      <c r="G76" s="32">
        <f t="shared" si="141"/>
        <v>0</v>
      </c>
      <c r="H76" s="35"/>
      <c r="I76" s="35"/>
      <c r="J76" s="34"/>
      <c r="K76" s="32">
        <f t="shared" si="142"/>
        <v>0</v>
      </c>
      <c r="L76" s="33"/>
      <c r="M76" s="33"/>
      <c r="N76" s="34"/>
      <c r="O76" s="32">
        <f t="shared" si="143"/>
        <v>0</v>
      </c>
      <c r="P76" s="33"/>
      <c r="Q76" s="33"/>
      <c r="R76" s="34"/>
      <c r="S76" s="32">
        <f t="shared" si="144"/>
        <v>0</v>
      </c>
      <c r="T76" s="33"/>
      <c r="U76" s="33"/>
      <c r="V76" s="34"/>
      <c r="W76" s="32">
        <f t="shared" si="145"/>
        <v>0</v>
      </c>
      <c r="X76" s="33"/>
      <c r="Y76" s="33"/>
      <c r="Z76" s="34"/>
      <c r="AA76" s="32">
        <f t="shared" si="146"/>
        <v>0</v>
      </c>
      <c r="AB76" s="33"/>
      <c r="AC76" s="33"/>
      <c r="AD76" s="34"/>
      <c r="AE76" s="32">
        <f t="shared" si="147"/>
        <v>0</v>
      </c>
      <c r="AF76" s="33"/>
      <c r="AG76" s="33"/>
      <c r="AH76" s="34"/>
      <c r="AI76" s="32">
        <f t="shared" si="148"/>
        <v>0</v>
      </c>
      <c r="AJ76" s="33"/>
      <c r="AK76" s="33"/>
      <c r="AL76" s="34"/>
      <c r="AM76" s="32">
        <f t="shared" si="149"/>
        <v>0</v>
      </c>
      <c r="AN76" s="33"/>
      <c r="AO76" s="33"/>
      <c r="AP76" s="34"/>
      <c r="AQ76" s="32">
        <f t="shared" si="150"/>
        <v>0</v>
      </c>
      <c r="AR76" s="33"/>
      <c r="AS76" s="33"/>
      <c r="AT76" s="34"/>
      <c r="AU76" s="32">
        <f t="shared" si="151"/>
        <v>0</v>
      </c>
      <c r="AV76" s="33"/>
      <c r="AW76" s="33"/>
      <c r="AX76" s="34"/>
      <c r="AY76" s="32">
        <f t="shared" si="152"/>
        <v>0</v>
      </c>
      <c r="AZ76" s="33"/>
      <c r="BA76" s="33"/>
      <c r="BB76" s="34"/>
    </row>
    <row r="77" spans="1:54" x14ac:dyDescent="0.2">
      <c r="A77" s="30" t="s">
        <v>165</v>
      </c>
      <c r="B77" s="31" t="s">
        <v>166</v>
      </c>
      <c r="C77" s="32">
        <f t="shared" si="140"/>
        <v>0</v>
      </c>
      <c r="D77" s="33"/>
      <c r="E77" s="33"/>
      <c r="F77" s="34"/>
      <c r="G77" s="32">
        <f t="shared" si="141"/>
        <v>0</v>
      </c>
      <c r="H77" s="35"/>
      <c r="I77" s="35"/>
      <c r="J77" s="34"/>
      <c r="K77" s="32">
        <f t="shared" si="142"/>
        <v>0</v>
      </c>
      <c r="L77" s="33"/>
      <c r="M77" s="33"/>
      <c r="N77" s="34"/>
      <c r="O77" s="32">
        <f t="shared" si="143"/>
        <v>0</v>
      </c>
      <c r="P77" s="33"/>
      <c r="Q77" s="33"/>
      <c r="R77" s="34"/>
      <c r="S77" s="32">
        <f t="shared" si="144"/>
        <v>0</v>
      </c>
      <c r="T77" s="33"/>
      <c r="U77" s="33"/>
      <c r="V77" s="34"/>
      <c r="W77" s="32">
        <f t="shared" si="145"/>
        <v>0</v>
      </c>
      <c r="X77" s="33"/>
      <c r="Y77" s="33"/>
      <c r="Z77" s="34"/>
      <c r="AA77" s="32">
        <f t="shared" si="146"/>
        <v>0</v>
      </c>
      <c r="AB77" s="33"/>
      <c r="AC77" s="33"/>
      <c r="AD77" s="34"/>
      <c r="AE77" s="32">
        <f t="shared" si="147"/>
        <v>0</v>
      </c>
      <c r="AF77" s="33"/>
      <c r="AG77" s="33"/>
      <c r="AH77" s="34"/>
      <c r="AI77" s="32">
        <f t="shared" si="148"/>
        <v>0</v>
      </c>
      <c r="AJ77" s="33"/>
      <c r="AK77" s="33"/>
      <c r="AL77" s="34"/>
      <c r="AM77" s="32">
        <f t="shared" si="149"/>
        <v>0</v>
      </c>
      <c r="AN77" s="33"/>
      <c r="AO77" s="33"/>
      <c r="AP77" s="34"/>
      <c r="AQ77" s="32">
        <f t="shared" si="150"/>
        <v>0</v>
      </c>
      <c r="AR77" s="33"/>
      <c r="AS77" s="33"/>
      <c r="AT77" s="34"/>
      <c r="AU77" s="32">
        <f t="shared" si="151"/>
        <v>0</v>
      </c>
      <c r="AV77" s="33"/>
      <c r="AW77" s="33"/>
      <c r="AX77" s="34"/>
      <c r="AY77" s="32">
        <f t="shared" si="152"/>
        <v>0</v>
      </c>
      <c r="AZ77" s="33"/>
      <c r="BA77" s="33"/>
      <c r="BB77" s="34"/>
    </row>
    <row r="78" spans="1:54" ht="15" x14ac:dyDescent="0.25">
      <c r="A78" s="22" t="s">
        <v>167</v>
      </c>
      <c r="B78" s="23" t="s">
        <v>168</v>
      </c>
      <c r="C78" s="24">
        <f t="shared" ref="C78:BB78" si="153">SUM(C79,C82,C85,C92,C93,C94,C98,C99,C100,C101,C108)</f>
        <v>0</v>
      </c>
      <c r="D78" s="25">
        <f t="shared" si="153"/>
        <v>0</v>
      </c>
      <c r="E78" s="25">
        <f t="shared" si="153"/>
        <v>0</v>
      </c>
      <c r="F78" s="26">
        <f t="shared" si="153"/>
        <v>0</v>
      </c>
      <c r="G78" s="24">
        <f t="shared" si="153"/>
        <v>0</v>
      </c>
      <c r="H78" s="27">
        <f t="shared" si="153"/>
        <v>0</v>
      </c>
      <c r="I78" s="27">
        <f t="shared" si="153"/>
        <v>0</v>
      </c>
      <c r="J78" s="26">
        <f t="shared" si="153"/>
        <v>0</v>
      </c>
      <c r="K78" s="24">
        <f t="shared" si="153"/>
        <v>0</v>
      </c>
      <c r="L78" s="25">
        <f t="shared" si="153"/>
        <v>0</v>
      </c>
      <c r="M78" s="25">
        <f t="shared" si="153"/>
        <v>0</v>
      </c>
      <c r="N78" s="26">
        <f t="shared" si="153"/>
        <v>0</v>
      </c>
      <c r="O78" s="24">
        <f t="shared" si="153"/>
        <v>0</v>
      </c>
      <c r="P78" s="25">
        <f t="shared" si="153"/>
        <v>0</v>
      </c>
      <c r="Q78" s="25">
        <f t="shared" si="153"/>
        <v>0</v>
      </c>
      <c r="R78" s="26">
        <f t="shared" si="153"/>
        <v>0</v>
      </c>
      <c r="S78" s="24">
        <f t="shared" si="153"/>
        <v>0</v>
      </c>
      <c r="T78" s="25">
        <f t="shared" si="153"/>
        <v>0</v>
      </c>
      <c r="U78" s="25">
        <f t="shared" si="153"/>
        <v>0</v>
      </c>
      <c r="V78" s="26">
        <f t="shared" si="153"/>
        <v>0</v>
      </c>
      <c r="W78" s="24">
        <f t="shared" si="153"/>
        <v>0</v>
      </c>
      <c r="X78" s="25">
        <f t="shared" si="153"/>
        <v>0</v>
      </c>
      <c r="Y78" s="25">
        <f t="shared" si="153"/>
        <v>0</v>
      </c>
      <c r="Z78" s="26">
        <f t="shared" si="153"/>
        <v>0</v>
      </c>
      <c r="AA78" s="24">
        <f t="shared" si="153"/>
        <v>0</v>
      </c>
      <c r="AB78" s="25">
        <f t="shared" si="153"/>
        <v>0</v>
      </c>
      <c r="AC78" s="25">
        <f t="shared" si="153"/>
        <v>0</v>
      </c>
      <c r="AD78" s="26">
        <f t="shared" si="153"/>
        <v>0</v>
      </c>
      <c r="AE78" s="24">
        <f t="shared" si="153"/>
        <v>0</v>
      </c>
      <c r="AF78" s="25">
        <f t="shared" si="153"/>
        <v>0</v>
      </c>
      <c r="AG78" s="25">
        <f t="shared" si="153"/>
        <v>0</v>
      </c>
      <c r="AH78" s="26">
        <f t="shared" si="153"/>
        <v>0</v>
      </c>
      <c r="AI78" s="24">
        <f t="shared" si="153"/>
        <v>0</v>
      </c>
      <c r="AJ78" s="25">
        <f t="shared" si="153"/>
        <v>0</v>
      </c>
      <c r="AK78" s="25">
        <f t="shared" si="153"/>
        <v>0</v>
      </c>
      <c r="AL78" s="26">
        <f t="shared" si="153"/>
        <v>0</v>
      </c>
      <c r="AM78" s="24">
        <f t="shared" si="153"/>
        <v>0</v>
      </c>
      <c r="AN78" s="25">
        <f t="shared" si="153"/>
        <v>0</v>
      </c>
      <c r="AO78" s="25">
        <f t="shared" si="153"/>
        <v>0</v>
      </c>
      <c r="AP78" s="26">
        <f t="shared" si="153"/>
        <v>0</v>
      </c>
      <c r="AQ78" s="24">
        <f t="shared" si="153"/>
        <v>0</v>
      </c>
      <c r="AR78" s="25">
        <f t="shared" si="153"/>
        <v>0</v>
      </c>
      <c r="AS78" s="25">
        <f t="shared" si="153"/>
        <v>0</v>
      </c>
      <c r="AT78" s="26">
        <f t="shared" si="153"/>
        <v>0</v>
      </c>
      <c r="AU78" s="24">
        <f t="shared" si="153"/>
        <v>0</v>
      </c>
      <c r="AV78" s="25">
        <f t="shared" si="153"/>
        <v>0</v>
      </c>
      <c r="AW78" s="25">
        <f t="shared" si="153"/>
        <v>0</v>
      </c>
      <c r="AX78" s="26">
        <f t="shared" si="153"/>
        <v>0</v>
      </c>
      <c r="AY78" s="24">
        <f t="shared" si="153"/>
        <v>0</v>
      </c>
      <c r="AZ78" s="25">
        <f t="shared" si="153"/>
        <v>0</v>
      </c>
      <c r="BA78" s="25">
        <f t="shared" si="153"/>
        <v>0</v>
      </c>
      <c r="BB78" s="26">
        <f t="shared" si="153"/>
        <v>0</v>
      </c>
    </row>
    <row r="79" spans="1:54" ht="15" x14ac:dyDescent="0.25">
      <c r="A79" s="28" t="s">
        <v>169</v>
      </c>
      <c r="B79" s="29" t="s">
        <v>170</v>
      </c>
      <c r="C79" s="24">
        <f t="shared" ref="C79:BB79" si="154">SUM(C80:C81)</f>
        <v>0</v>
      </c>
      <c r="D79" s="25">
        <f t="shared" si="154"/>
        <v>0</v>
      </c>
      <c r="E79" s="25">
        <f t="shared" si="154"/>
        <v>0</v>
      </c>
      <c r="F79" s="26">
        <f t="shared" si="154"/>
        <v>0</v>
      </c>
      <c r="G79" s="24">
        <f t="shared" si="154"/>
        <v>0</v>
      </c>
      <c r="H79" s="27">
        <f t="shared" si="154"/>
        <v>0</v>
      </c>
      <c r="I79" s="27">
        <f t="shared" si="154"/>
        <v>0</v>
      </c>
      <c r="J79" s="26">
        <f t="shared" si="154"/>
        <v>0</v>
      </c>
      <c r="K79" s="24">
        <f t="shared" si="154"/>
        <v>0</v>
      </c>
      <c r="L79" s="25">
        <f t="shared" si="154"/>
        <v>0</v>
      </c>
      <c r="M79" s="25">
        <f t="shared" si="154"/>
        <v>0</v>
      </c>
      <c r="N79" s="26">
        <f t="shared" si="154"/>
        <v>0</v>
      </c>
      <c r="O79" s="24">
        <f t="shared" si="154"/>
        <v>0</v>
      </c>
      <c r="P79" s="25">
        <f t="shared" si="154"/>
        <v>0</v>
      </c>
      <c r="Q79" s="25">
        <f t="shared" si="154"/>
        <v>0</v>
      </c>
      <c r="R79" s="26">
        <f t="shared" si="154"/>
        <v>0</v>
      </c>
      <c r="S79" s="24">
        <f t="shared" si="154"/>
        <v>0</v>
      </c>
      <c r="T79" s="25">
        <f t="shared" si="154"/>
        <v>0</v>
      </c>
      <c r="U79" s="25">
        <f t="shared" si="154"/>
        <v>0</v>
      </c>
      <c r="V79" s="26">
        <f t="shared" si="154"/>
        <v>0</v>
      </c>
      <c r="W79" s="24">
        <f t="shared" si="154"/>
        <v>0</v>
      </c>
      <c r="X79" s="25">
        <f t="shared" si="154"/>
        <v>0</v>
      </c>
      <c r="Y79" s="25">
        <f t="shared" si="154"/>
        <v>0</v>
      </c>
      <c r="Z79" s="26">
        <f t="shared" si="154"/>
        <v>0</v>
      </c>
      <c r="AA79" s="24">
        <f t="shared" si="154"/>
        <v>0</v>
      </c>
      <c r="AB79" s="25">
        <f t="shared" si="154"/>
        <v>0</v>
      </c>
      <c r="AC79" s="25">
        <f t="shared" si="154"/>
        <v>0</v>
      </c>
      <c r="AD79" s="26">
        <f t="shared" si="154"/>
        <v>0</v>
      </c>
      <c r="AE79" s="24">
        <f t="shared" si="154"/>
        <v>0</v>
      </c>
      <c r="AF79" s="25">
        <f t="shared" si="154"/>
        <v>0</v>
      </c>
      <c r="AG79" s="25">
        <f t="shared" si="154"/>
        <v>0</v>
      </c>
      <c r="AH79" s="26">
        <f t="shared" si="154"/>
        <v>0</v>
      </c>
      <c r="AI79" s="24">
        <f t="shared" si="154"/>
        <v>0</v>
      </c>
      <c r="AJ79" s="25">
        <f t="shared" si="154"/>
        <v>0</v>
      </c>
      <c r="AK79" s="25">
        <f t="shared" si="154"/>
        <v>0</v>
      </c>
      <c r="AL79" s="26">
        <f t="shared" si="154"/>
        <v>0</v>
      </c>
      <c r="AM79" s="24">
        <f t="shared" si="154"/>
        <v>0</v>
      </c>
      <c r="AN79" s="25">
        <f t="shared" si="154"/>
        <v>0</v>
      </c>
      <c r="AO79" s="25">
        <f t="shared" si="154"/>
        <v>0</v>
      </c>
      <c r="AP79" s="26">
        <f t="shared" si="154"/>
        <v>0</v>
      </c>
      <c r="AQ79" s="24">
        <f t="shared" si="154"/>
        <v>0</v>
      </c>
      <c r="AR79" s="25">
        <f t="shared" si="154"/>
        <v>0</v>
      </c>
      <c r="AS79" s="25">
        <f t="shared" si="154"/>
        <v>0</v>
      </c>
      <c r="AT79" s="26">
        <f t="shared" si="154"/>
        <v>0</v>
      </c>
      <c r="AU79" s="24">
        <f t="shared" si="154"/>
        <v>0</v>
      </c>
      <c r="AV79" s="25">
        <f t="shared" si="154"/>
        <v>0</v>
      </c>
      <c r="AW79" s="25">
        <f t="shared" si="154"/>
        <v>0</v>
      </c>
      <c r="AX79" s="26">
        <f t="shared" si="154"/>
        <v>0</v>
      </c>
      <c r="AY79" s="24">
        <f t="shared" si="154"/>
        <v>0</v>
      </c>
      <c r="AZ79" s="25">
        <f t="shared" si="154"/>
        <v>0</v>
      </c>
      <c r="BA79" s="25">
        <f t="shared" si="154"/>
        <v>0</v>
      </c>
      <c r="BB79" s="26">
        <f t="shared" si="154"/>
        <v>0</v>
      </c>
    </row>
    <row r="80" spans="1:54" x14ac:dyDescent="0.2">
      <c r="A80" s="30" t="s">
        <v>171</v>
      </c>
      <c r="B80" s="31" t="s">
        <v>172</v>
      </c>
      <c r="C80" s="32">
        <f t="shared" ref="C80:C81" si="155">D80+E80+F80</f>
        <v>0</v>
      </c>
      <c r="D80" s="33"/>
      <c r="E80" s="33"/>
      <c r="F80" s="34"/>
      <c r="G80" s="32">
        <f t="shared" ref="G80:G81" si="156">H80+I80+J80</f>
        <v>0</v>
      </c>
      <c r="H80" s="35"/>
      <c r="I80" s="35"/>
      <c r="J80" s="34"/>
      <c r="K80" s="32">
        <f t="shared" ref="K80:K81" si="157">L80+M80+N80</f>
        <v>0</v>
      </c>
      <c r="L80" s="33"/>
      <c r="M80" s="33"/>
      <c r="N80" s="34"/>
      <c r="O80" s="32">
        <f t="shared" ref="O80:O81" si="158">P80+Q80+R80</f>
        <v>0</v>
      </c>
      <c r="P80" s="33"/>
      <c r="Q80" s="33"/>
      <c r="R80" s="34"/>
      <c r="S80" s="32">
        <f t="shared" ref="S80:S81" si="159">T80+U80+V80</f>
        <v>0</v>
      </c>
      <c r="T80" s="33"/>
      <c r="U80" s="33"/>
      <c r="V80" s="34"/>
      <c r="W80" s="32">
        <f t="shared" ref="W80:W81" si="160">X80+Y80+Z80</f>
        <v>0</v>
      </c>
      <c r="X80" s="33"/>
      <c r="Y80" s="33"/>
      <c r="Z80" s="34"/>
      <c r="AA80" s="32">
        <f t="shared" ref="AA80:AA81" si="161">AB80+AC80+AD80</f>
        <v>0</v>
      </c>
      <c r="AB80" s="33"/>
      <c r="AC80" s="33"/>
      <c r="AD80" s="34"/>
      <c r="AE80" s="32">
        <f t="shared" ref="AE80:AE81" si="162">AF80+AG80+AH80</f>
        <v>0</v>
      </c>
      <c r="AF80" s="33"/>
      <c r="AG80" s="33"/>
      <c r="AH80" s="34"/>
      <c r="AI80" s="32">
        <f t="shared" ref="AI80:AI81" si="163">AJ80+AK80+AL80</f>
        <v>0</v>
      </c>
      <c r="AJ80" s="33"/>
      <c r="AK80" s="33"/>
      <c r="AL80" s="34"/>
      <c r="AM80" s="32">
        <f t="shared" ref="AM80:AM81" si="164">AN80+AO80+AP80</f>
        <v>0</v>
      </c>
      <c r="AN80" s="33"/>
      <c r="AO80" s="33"/>
      <c r="AP80" s="34"/>
      <c r="AQ80" s="32">
        <f t="shared" ref="AQ80:AQ81" si="165">AR80+AS80+AT80</f>
        <v>0</v>
      </c>
      <c r="AR80" s="33"/>
      <c r="AS80" s="33"/>
      <c r="AT80" s="34"/>
      <c r="AU80" s="32">
        <f t="shared" ref="AU80:AU81" si="166">AV80+AW80+AX80</f>
        <v>0</v>
      </c>
      <c r="AV80" s="33"/>
      <c r="AW80" s="33"/>
      <c r="AX80" s="34"/>
      <c r="AY80" s="32">
        <f t="shared" ref="AY80:AY81" si="167">AZ80+BA80+BB80</f>
        <v>0</v>
      </c>
      <c r="AZ80" s="33"/>
      <c r="BA80" s="33"/>
      <c r="BB80" s="34"/>
    </row>
    <row r="81" spans="1:54" x14ac:dyDescent="0.2">
      <c r="A81" s="30" t="s">
        <v>173</v>
      </c>
      <c r="B81" s="31" t="s">
        <v>174</v>
      </c>
      <c r="C81" s="32">
        <f t="shared" si="155"/>
        <v>0</v>
      </c>
      <c r="D81" s="33"/>
      <c r="E81" s="33"/>
      <c r="F81" s="34"/>
      <c r="G81" s="32">
        <f t="shared" si="156"/>
        <v>0</v>
      </c>
      <c r="H81" s="35"/>
      <c r="I81" s="35"/>
      <c r="J81" s="34"/>
      <c r="K81" s="32">
        <f t="shared" si="157"/>
        <v>0</v>
      </c>
      <c r="L81" s="33"/>
      <c r="M81" s="33"/>
      <c r="N81" s="34"/>
      <c r="O81" s="32">
        <f t="shared" si="158"/>
        <v>0</v>
      </c>
      <c r="P81" s="33"/>
      <c r="Q81" s="33"/>
      <c r="R81" s="34"/>
      <c r="S81" s="32">
        <f t="shared" si="159"/>
        <v>0</v>
      </c>
      <c r="T81" s="33"/>
      <c r="U81" s="33"/>
      <c r="V81" s="34"/>
      <c r="W81" s="32">
        <f t="shared" si="160"/>
        <v>0</v>
      </c>
      <c r="X81" s="33"/>
      <c r="Y81" s="33"/>
      <c r="Z81" s="34"/>
      <c r="AA81" s="32">
        <f t="shared" si="161"/>
        <v>0</v>
      </c>
      <c r="AB81" s="33"/>
      <c r="AC81" s="33"/>
      <c r="AD81" s="34"/>
      <c r="AE81" s="32">
        <f t="shared" si="162"/>
        <v>0</v>
      </c>
      <c r="AF81" s="33"/>
      <c r="AG81" s="33"/>
      <c r="AH81" s="34"/>
      <c r="AI81" s="32">
        <f t="shared" si="163"/>
        <v>0</v>
      </c>
      <c r="AJ81" s="33"/>
      <c r="AK81" s="33"/>
      <c r="AL81" s="34"/>
      <c r="AM81" s="32">
        <f t="shared" si="164"/>
        <v>0</v>
      </c>
      <c r="AN81" s="33"/>
      <c r="AO81" s="33"/>
      <c r="AP81" s="34"/>
      <c r="AQ81" s="32">
        <f t="shared" si="165"/>
        <v>0</v>
      </c>
      <c r="AR81" s="33"/>
      <c r="AS81" s="33"/>
      <c r="AT81" s="34"/>
      <c r="AU81" s="32">
        <f t="shared" si="166"/>
        <v>0</v>
      </c>
      <c r="AV81" s="33"/>
      <c r="AW81" s="33"/>
      <c r="AX81" s="34"/>
      <c r="AY81" s="32">
        <f t="shared" si="167"/>
        <v>0</v>
      </c>
      <c r="AZ81" s="33"/>
      <c r="BA81" s="33"/>
      <c r="BB81" s="34"/>
    </row>
    <row r="82" spans="1:54" ht="15" x14ac:dyDescent="0.25">
      <c r="A82" s="28" t="s">
        <v>175</v>
      </c>
      <c r="B82" s="29" t="s">
        <v>176</v>
      </c>
      <c r="C82" s="24">
        <f t="shared" ref="C82:BB82" si="168">SUM(C83:C84)</f>
        <v>0</v>
      </c>
      <c r="D82" s="25">
        <f t="shared" si="168"/>
        <v>0</v>
      </c>
      <c r="E82" s="25">
        <f t="shared" si="168"/>
        <v>0</v>
      </c>
      <c r="F82" s="26">
        <f t="shared" si="168"/>
        <v>0</v>
      </c>
      <c r="G82" s="24">
        <f t="shared" si="168"/>
        <v>0</v>
      </c>
      <c r="H82" s="27">
        <f t="shared" si="168"/>
        <v>0</v>
      </c>
      <c r="I82" s="27">
        <f t="shared" si="168"/>
        <v>0</v>
      </c>
      <c r="J82" s="26">
        <f t="shared" si="168"/>
        <v>0</v>
      </c>
      <c r="K82" s="24">
        <f t="shared" si="168"/>
        <v>0</v>
      </c>
      <c r="L82" s="25">
        <f t="shared" si="168"/>
        <v>0</v>
      </c>
      <c r="M82" s="25">
        <f t="shared" si="168"/>
        <v>0</v>
      </c>
      <c r="N82" s="26">
        <f t="shared" si="168"/>
        <v>0</v>
      </c>
      <c r="O82" s="24">
        <f t="shared" si="168"/>
        <v>0</v>
      </c>
      <c r="P82" s="25">
        <f t="shared" si="168"/>
        <v>0</v>
      </c>
      <c r="Q82" s="25">
        <f t="shared" si="168"/>
        <v>0</v>
      </c>
      <c r="R82" s="26">
        <f t="shared" si="168"/>
        <v>0</v>
      </c>
      <c r="S82" s="24">
        <f t="shared" si="168"/>
        <v>0</v>
      </c>
      <c r="T82" s="25">
        <f t="shared" si="168"/>
        <v>0</v>
      </c>
      <c r="U82" s="25">
        <f t="shared" si="168"/>
        <v>0</v>
      </c>
      <c r="V82" s="26">
        <f t="shared" si="168"/>
        <v>0</v>
      </c>
      <c r="W82" s="24">
        <f t="shared" si="168"/>
        <v>0</v>
      </c>
      <c r="X82" s="25">
        <f t="shared" si="168"/>
        <v>0</v>
      </c>
      <c r="Y82" s="25">
        <f t="shared" si="168"/>
        <v>0</v>
      </c>
      <c r="Z82" s="26">
        <f t="shared" si="168"/>
        <v>0</v>
      </c>
      <c r="AA82" s="24">
        <f t="shared" si="168"/>
        <v>0</v>
      </c>
      <c r="AB82" s="25">
        <f t="shared" si="168"/>
        <v>0</v>
      </c>
      <c r="AC82" s="25">
        <f t="shared" si="168"/>
        <v>0</v>
      </c>
      <c r="AD82" s="26">
        <f t="shared" si="168"/>
        <v>0</v>
      </c>
      <c r="AE82" s="24">
        <f t="shared" si="168"/>
        <v>0</v>
      </c>
      <c r="AF82" s="25">
        <f t="shared" si="168"/>
        <v>0</v>
      </c>
      <c r="AG82" s="25">
        <f t="shared" si="168"/>
        <v>0</v>
      </c>
      <c r="AH82" s="26">
        <f t="shared" si="168"/>
        <v>0</v>
      </c>
      <c r="AI82" s="24">
        <f t="shared" si="168"/>
        <v>0</v>
      </c>
      <c r="AJ82" s="25">
        <f t="shared" si="168"/>
        <v>0</v>
      </c>
      <c r="AK82" s="25">
        <f t="shared" si="168"/>
        <v>0</v>
      </c>
      <c r="AL82" s="26">
        <f t="shared" si="168"/>
        <v>0</v>
      </c>
      <c r="AM82" s="24">
        <f t="shared" si="168"/>
        <v>0</v>
      </c>
      <c r="AN82" s="25">
        <f t="shared" si="168"/>
        <v>0</v>
      </c>
      <c r="AO82" s="25">
        <f t="shared" si="168"/>
        <v>0</v>
      </c>
      <c r="AP82" s="26">
        <f t="shared" si="168"/>
        <v>0</v>
      </c>
      <c r="AQ82" s="24">
        <f t="shared" si="168"/>
        <v>0</v>
      </c>
      <c r="AR82" s="25">
        <f t="shared" si="168"/>
        <v>0</v>
      </c>
      <c r="AS82" s="25">
        <f t="shared" si="168"/>
        <v>0</v>
      </c>
      <c r="AT82" s="26">
        <f t="shared" si="168"/>
        <v>0</v>
      </c>
      <c r="AU82" s="24">
        <f t="shared" si="168"/>
        <v>0</v>
      </c>
      <c r="AV82" s="25">
        <f t="shared" si="168"/>
        <v>0</v>
      </c>
      <c r="AW82" s="25">
        <f t="shared" si="168"/>
        <v>0</v>
      </c>
      <c r="AX82" s="26">
        <f t="shared" si="168"/>
        <v>0</v>
      </c>
      <c r="AY82" s="24">
        <f t="shared" si="168"/>
        <v>0</v>
      </c>
      <c r="AZ82" s="25">
        <f t="shared" si="168"/>
        <v>0</v>
      </c>
      <c r="BA82" s="25">
        <f t="shared" si="168"/>
        <v>0</v>
      </c>
      <c r="BB82" s="26">
        <f t="shared" si="168"/>
        <v>0</v>
      </c>
    </row>
    <row r="83" spans="1:54" x14ac:dyDescent="0.2">
      <c r="A83" s="30" t="s">
        <v>177</v>
      </c>
      <c r="B83" s="31" t="s">
        <v>178</v>
      </c>
      <c r="C83" s="32">
        <f t="shared" ref="C83:C84" si="169">D83+E83+F83</f>
        <v>0</v>
      </c>
      <c r="D83" s="33"/>
      <c r="E83" s="33"/>
      <c r="F83" s="34"/>
      <c r="G83" s="32">
        <f t="shared" ref="G83:G84" si="170">H83+I83+J83</f>
        <v>0</v>
      </c>
      <c r="H83" s="35"/>
      <c r="I83" s="35"/>
      <c r="J83" s="34"/>
      <c r="K83" s="32">
        <f t="shared" ref="K83:K84" si="171">L83+M83+N83</f>
        <v>0</v>
      </c>
      <c r="L83" s="33"/>
      <c r="M83" s="33"/>
      <c r="N83" s="34"/>
      <c r="O83" s="32">
        <f t="shared" ref="O83:O84" si="172">P83+Q83+R83</f>
        <v>0</v>
      </c>
      <c r="P83" s="33"/>
      <c r="Q83" s="33"/>
      <c r="R83" s="34"/>
      <c r="S83" s="32">
        <f t="shared" ref="S83:S84" si="173">T83+U83+V83</f>
        <v>0</v>
      </c>
      <c r="T83" s="33"/>
      <c r="U83" s="33"/>
      <c r="V83" s="34"/>
      <c r="W83" s="32">
        <f t="shared" ref="W83:W84" si="174">X83+Y83+Z83</f>
        <v>0</v>
      </c>
      <c r="X83" s="33"/>
      <c r="Y83" s="33"/>
      <c r="Z83" s="34"/>
      <c r="AA83" s="32">
        <f t="shared" ref="AA83:AA84" si="175">AB83+AC83+AD83</f>
        <v>0</v>
      </c>
      <c r="AB83" s="33"/>
      <c r="AC83" s="33"/>
      <c r="AD83" s="34"/>
      <c r="AE83" s="32">
        <f t="shared" ref="AE83:AE84" si="176">AF83+AG83+AH83</f>
        <v>0</v>
      </c>
      <c r="AF83" s="33"/>
      <c r="AG83" s="33"/>
      <c r="AH83" s="34"/>
      <c r="AI83" s="32">
        <f t="shared" ref="AI83:AI84" si="177">AJ83+AK83+AL83</f>
        <v>0</v>
      </c>
      <c r="AJ83" s="33"/>
      <c r="AK83" s="33"/>
      <c r="AL83" s="34"/>
      <c r="AM83" s="32">
        <f t="shared" ref="AM83:AM84" si="178">AN83+AO83+AP83</f>
        <v>0</v>
      </c>
      <c r="AN83" s="33"/>
      <c r="AO83" s="33"/>
      <c r="AP83" s="34"/>
      <c r="AQ83" s="32">
        <f t="shared" ref="AQ83:AQ84" si="179">AR83+AS83+AT83</f>
        <v>0</v>
      </c>
      <c r="AR83" s="33"/>
      <c r="AS83" s="33"/>
      <c r="AT83" s="34"/>
      <c r="AU83" s="32">
        <f t="shared" ref="AU83:AU84" si="180">AV83+AW83+AX83</f>
        <v>0</v>
      </c>
      <c r="AV83" s="33"/>
      <c r="AW83" s="33"/>
      <c r="AX83" s="34"/>
      <c r="AY83" s="32">
        <f t="shared" ref="AY83:AY84" si="181">AZ83+BA83+BB83</f>
        <v>0</v>
      </c>
      <c r="AZ83" s="33"/>
      <c r="BA83" s="33"/>
      <c r="BB83" s="34"/>
    </row>
    <row r="84" spans="1:54" x14ac:dyDescent="0.2">
      <c r="A84" s="30" t="s">
        <v>179</v>
      </c>
      <c r="B84" s="31" t="s">
        <v>180</v>
      </c>
      <c r="C84" s="32">
        <f t="shared" si="169"/>
        <v>0</v>
      </c>
      <c r="D84" s="33"/>
      <c r="E84" s="33"/>
      <c r="F84" s="34"/>
      <c r="G84" s="32">
        <f t="shared" si="170"/>
        <v>0</v>
      </c>
      <c r="H84" s="35"/>
      <c r="I84" s="35"/>
      <c r="J84" s="34"/>
      <c r="K84" s="32">
        <f t="shared" si="171"/>
        <v>0</v>
      </c>
      <c r="L84" s="33"/>
      <c r="M84" s="33"/>
      <c r="N84" s="34"/>
      <c r="O84" s="32">
        <f t="shared" si="172"/>
        <v>0</v>
      </c>
      <c r="P84" s="33"/>
      <c r="Q84" s="33"/>
      <c r="R84" s="34"/>
      <c r="S84" s="32">
        <f t="shared" si="173"/>
        <v>0</v>
      </c>
      <c r="T84" s="33"/>
      <c r="U84" s="33"/>
      <c r="V84" s="34"/>
      <c r="W84" s="32">
        <f t="shared" si="174"/>
        <v>0</v>
      </c>
      <c r="X84" s="33"/>
      <c r="Y84" s="33"/>
      <c r="Z84" s="34"/>
      <c r="AA84" s="32">
        <f t="shared" si="175"/>
        <v>0</v>
      </c>
      <c r="AB84" s="33"/>
      <c r="AC84" s="33"/>
      <c r="AD84" s="34"/>
      <c r="AE84" s="32">
        <f t="shared" si="176"/>
        <v>0</v>
      </c>
      <c r="AF84" s="33"/>
      <c r="AG84" s="33"/>
      <c r="AH84" s="34"/>
      <c r="AI84" s="32">
        <f t="shared" si="177"/>
        <v>0</v>
      </c>
      <c r="AJ84" s="33"/>
      <c r="AK84" s="33"/>
      <c r="AL84" s="34"/>
      <c r="AM84" s="32">
        <f t="shared" si="178"/>
        <v>0</v>
      </c>
      <c r="AN84" s="33"/>
      <c r="AO84" s="33"/>
      <c r="AP84" s="34"/>
      <c r="AQ84" s="32">
        <f t="shared" si="179"/>
        <v>0</v>
      </c>
      <c r="AR84" s="33"/>
      <c r="AS84" s="33"/>
      <c r="AT84" s="34"/>
      <c r="AU84" s="32">
        <f t="shared" si="180"/>
        <v>0</v>
      </c>
      <c r="AV84" s="33"/>
      <c r="AW84" s="33"/>
      <c r="AX84" s="34"/>
      <c r="AY84" s="32">
        <f t="shared" si="181"/>
        <v>0</v>
      </c>
      <c r="AZ84" s="33"/>
      <c r="BA84" s="33"/>
      <c r="BB84" s="34"/>
    </row>
    <row r="85" spans="1:54" ht="15" x14ac:dyDescent="0.25">
      <c r="A85" s="28" t="s">
        <v>181</v>
      </c>
      <c r="B85" s="29" t="s">
        <v>182</v>
      </c>
      <c r="C85" s="24">
        <f t="shared" ref="C85:BB85" si="182">SUM(C86:C91)</f>
        <v>0</v>
      </c>
      <c r="D85" s="25">
        <f t="shared" si="182"/>
        <v>0</v>
      </c>
      <c r="E85" s="25">
        <f t="shared" si="182"/>
        <v>0</v>
      </c>
      <c r="F85" s="26">
        <f t="shared" si="182"/>
        <v>0</v>
      </c>
      <c r="G85" s="24">
        <f t="shared" si="182"/>
        <v>0</v>
      </c>
      <c r="H85" s="27">
        <f t="shared" si="182"/>
        <v>0</v>
      </c>
      <c r="I85" s="27">
        <f t="shared" si="182"/>
        <v>0</v>
      </c>
      <c r="J85" s="26">
        <f t="shared" si="182"/>
        <v>0</v>
      </c>
      <c r="K85" s="24">
        <f t="shared" si="182"/>
        <v>0</v>
      </c>
      <c r="L85" s="25">
        <f t="shared" si="182"/>
        <v>0</v>
      </c>
      <c r="M85" s="25">
        <f t="shared" si="182"/>
        <v>0</v>
      </c>
      <c r="N85" s="26">
        <f t="shared" si="182"/>
        <v>0</v>
      </c>
      <c r="O85" s="24">
        <f t="shared" si="182"/>
        <v>0</v>
      </c>
      <c r="P85" s="25">
        <f t="shared" si="182"/>
        <v>0</v>
      </c>
      <c r="Q85" s="25">
        <f t="shared" si="182"/>
        <v>0</v>
      </c>
      <c r="R85" s="26">
        <f t="shared" si="182"/>
        <v>0</v>
      </c>
      <c r="S85" s="24">
        <f t="shared" si="182"/>
        <v>0</v>
      </c>
      <c r="T85" s="25">
        <f t="shared" si="182"/>
        <v>0</v>
      </c>
      <c r="U85" s="25">
        <f t="shared" si="182"/>
        <v>0</v>
      </c>
      <c r="V85" s="26">
        <f t="shared" si="182"/>
        <v>0</v>
      </c>
      <c r="W85" s="24">
        <f t="shared" si="182"/>
        <v>0</v>
      </c>
      <c r="X85" s="25">
        <f t="shared" si="182"/>
        <v>0</v>
      </c>
      <c r="Y85" s="25">
        <f t="shared" si="182"/>
        <v>0</v>
      </c>
      <c r="Z85" s="26">
        <f t="shared" si="182"/>
        <v>0</v>
      </c>
      <c r="AA85" s="24">
        <f t="shared" si="182"/>
        <v>0</v>
      </c>
      <c r="AB85" s="25">
        <f t="shared" si="182"/>
        <v>0</v>
      </c>
      <c r="AC85" s="25">
        <f t="shared" si="182"/>
        <v>0</v>
      </c>
      <c r="AD85" s="26">
        <f t="shared" si="182"/>
        <v>0</v>
      </c>
      <c r="AE85" s="24">
        <f t="shared" si="182"/>
        <v>0</v>
      </c>
      <c r="AF85" s="25">
        <f t="shared" si="182"/>
        <v>0</v>
      </c>
      <c r="AG85" s="25">
        <f t="shared" si="182"/>
        <v>0</v>
      </c>
      <c r="AH85" s="26">
        <f t="shared" si="182"/>
        <v>0</v>
      </c>
      <c r="AI85" s="24">
        <f t="shared" si="182"/>
        <v>0</v>
      </c>
      <c r="AJ85" s="25">
        <f t="shared" si="182"/>
        <v>0</v>
      </c>
      <c r="AK85" s="25">
        <f t="shared" si="182"/>
        <v>0</v>
      </c>
      <c r="AL85" s="26">
        <f t="shared" si="182"/>
        <v>0</v>
      </c>
      <c r="AM85" s="24">
        <f t="shared" si="182"/>
        <v>0</v>
      </c>
      <c r="AN85" s="25">
        <f t="shared" si="182"/>
        <v>0</v>
      </c>
      <c r="AO85" s="25">
        <f t="shared" si="182"/>
        <v>0</v>
      </c>
      <c r="AP85" s="26">
        <f t="shared" si="182"/>
        <v>0</v>
      </c>
      <c r="AQ85" s="24">
        <f t="shared" si="182"/>
        <v>0</v>
      </c>
      <c r="AR85" s="25">
        <f t="shared" si="182"/>
        <v>0</v>
      </c>
      <c r="AS85" s="25">
        <f t="shared" si="182"/>
        <v>0</v>
      </c>
      <c r="AT85" s="26">
        <f t="shared" si="182"/>
        <v>0</v>
      </c>
      <c r="AU85" s="24">
        <f t="shared" si="182"/>
        <v>0</v>
      </c>
      <c r="AV85" s="25">
        <f t="shared" si="182"/>
        <v>0</v>
      </c>
      <c r="AW85" s="25">
        <f t="shared" si="182"/>
        <v>0</v>
      </c>
      <c r="AX85" s="26">
        <f t="shared" si="182"/>
        <v>0</v>
      </c>
      <c r="AY85" s="24">
        <f t="shared" si="182"/>
        <v>0</v>
      </c>
      <c r="AZ85" s="25">
        <f t="shared" si="182"/>
        <v>0</v>
      </c>
      <c r="BA85" s="25">
        <f t="shared" si="182"/>
        <v>0</v>
      </c>
      <c r="BB85" s="26">
        <f t="shared" si="182"/>
        <v>0</v>
      </c>
    </row>
    <row r="86" spans="1:54" x14ac:dyDescent="0.2">
      <c r="A86" s="30" t="s">
        <v>183</v>
      </c>
      <c r="B86" s="31" t="s">
        <v>184</v>
      </c>
      <c r="C86" s="32">
        <f t="shared" ref="C86:C93" si="183">D86+E86+F86</f>
        <v>0</v>
      </c>
      <c r="D86" s="33"/>
      <c r="E86" s="33"/>
      <c r="F86" s="34"/>
      <c r="G86" s="32">
        <f t="shared" ref="G86:G93" si="184">H86+I86+J86</f>
        <v>0</v>
      </c>
      <c r="H86" s="35"/>
      <c r="I86" s="35"/>
      <c r="J86" s="34"/>
      <c r="K86" s="32">
        <f t="shared" ref="K86:K93" si="185">L86+M86+N86</f>
        <v>0</v>
      </c>
      <c r="L86" s="33"/>
      <c r="M86" s="33"/>
      <c r="N86" s="34"/>
      <c r="O86" s="32">
        <f t="shared" ref="O86:O93" si="186">P86+Q86+R86</f>
        <v>0</v>
      </c>
      <c r="P86" s="33"/>
      <c r="Q86" s="33"/>
      <c r="R86" s="34"/>
      <c r="S86" s="32">
        <f t="shared" ref="S86:S93" si="187">T86+U86+V86</f>
        <v>0</v>
      </c>
      <c r="T86" s="33"/>
      <c r="U86" s="33"/>
      <c r="V86" s="34"/>
      <c r="W86" s="32">
        <f t="shared" ref="W86:W93" si="188">X86+Y86+Z86</f>
        <v>0</v>
      </c>
      <c r="X86" s="33"/>
      <c r="Y86" s="33"/>
      <c r="Z86" s="34"/>
      <c r="AA86" s="32">
        <f t="shared" ref="AA86:AA93" si="189">AB86+AC86+AD86</f>
        <v>0</v>
      </c>
      <c r="AB86" s="33"/>
      <c r="AC86" s="33"/>
      <c r="AD86" s="34"/>
      <c r="AE86" s="32">
        <f t="shared" ref="AE86:AE93" si="190">AF86+AG86+AH86</f>
        <v>0</v>
      </c>
      <c r="AF86" s="33"/>
      <c r="AG86" s="33"/>
      <c r="AH86" s="34"/>
      <c r="AI86" s="32">
        <f t="shared" ref="AI86:AI93" si="191">AJ86+AK86+AL86</f>
        <v>0</v>
      </c>
      <c r="AJ86" s="33"/>
      <c r="AK86" s="33"/>
      <c r="AL86" s="34"/>
      <c r="AM86" s="32">
        <f t="shared" ref="AM86:AM93" si="192">AN86+AO86+AP86</f>
        <v>0</v>
      </c>
      <c r="AN86" s="33"/>
      <c r="AO86" s="33"/>
      <c r="AP86" s="34"/>
      <c r="AQ86" s="32">
        <f t="shared" ref="AQ86:AQ93" si="193">AR86+AS86+AT86</f>
        <v>0</v>
      </c>
      <c r="AR86" s="33"/>
      <c r="AS86" s="33"/>
      <c r="AT86" s="34"/>
      <c r="AU86" s="32">
        <f t="shared" ref="AU86:AU93" si="194">AV86+AW86+AX86</f>
        <v>0</v>
      </c>
      <c r="AV86" s="33"/>
      <c r="AW86" s="33"/>
      <c r="AX86" s="34"/>
      <c r="AY86" s="32">
        <f t="shared" ref="AY86:AY93" si="195">AZ86+BA86+BB86</f>
        <v>0</v>
      </c>
      <c r="AZ86" s="33"/>
      <c r="BA86" s="33"/>
      <c r="BB86" s="34"/>
    </row>
    <row r="87" spans="1:54" x14ac:dyDescent="0.2">
      <c r="A87" s="30" t="s">
        <v>185</v>
      </c>
      <c r="B87" s="31" t="s">
        <v>186</v>
      </c>
      <c r="C87" s="32">
        <f t="shared" si="183"/>
        <v>0</v>
      </c>
      <c r="D87" s="33"/>
      <c r="E87" s="33"/>
      <c r="F87" s="34"/>
      <c r="G87" s="32">
        <f t="shared" si="184"/>
        <v>0</v>
      </c>
      <c r="H87" s="35"/>
      <c r="I87" s="35"/>
      <c r="J87" s="34"/>
      <c r="K87" s="32">
        <f t="shared" si="185"/>
        <v>0</v>
      </c>
      <c r="L87" s="33"/>
      <c r="M87" s="33"/>
      <c r="N87" s="34"/>
      <c r="O87" s="32">
        <f t="shared" si="186"/>
        <v>0</v>
      </c>
      <c r="P87" s="33"/>
      <c r="Q87" s="33"/>
      <c r="R87" s="34"/>
      <c r="S87" s="32">
        <f t="shared" si="187"/>
        <v>0</v>
      </c>
      <c r="T87" s="33"/>
      <c r="U87" s="33"/>
      <c r="V87" s="34"/>
      <c r="W87" s="32">
        <f t="shared" si="188"/>
        <v>0</v>
      </c>
      <c r="X87" s="33"/>
      <c r="Y87" s="33"/>
      <c r="Z87" s="34"/>
      <c r="AA87" s="32">
        <f t="shared" si="189"/>
        <v>0</v>
      </c>
      <c r="AB87" s="33"/>
      <c r="AC87" s="33"/>
      <c r="AD87" s="34"/>
      <c r="AE87" s="32">
        <f t="shared" si="190"/>
        <v>0</v>
      </c>
      <c r="AF87" s="33"/>
      <c r="AG87" s="33"/>
      <c r="AH87" s="34"/>
      <c r="AI87" s="32">
        <f t="shared" si="191"/>
        <v>0</v>
      </c>
      <c r="AJ87" s="33"/>
      <c r="AK87" s="33"/>
      <c r="AL87" s="34"/>
      <c r="AM87" s="32">
        <f t="shared" si="192"/>
        <v>0</v>
      </c>
      <c r="AN87" s="33"/>
      <c r="AO87" s="33"/>
      <c r="AP87" s="34"/>
      <c r="AQ87" s="32">
        <f t="shared" si="193"/>
        <v>0</v>
      </c>
      <c r="AR87" s="33"/>
      <c r="AS87" s="33"/>
      <c r="AT87" s="34"/>
      <c r="AU87" s="32">
        <f t="shared" si="194"/>
        <v>0</v>
      </c>
      <c r="AV87" s="33"/>
      <c r="AW87" s="33"/>
      <c r="AX87" s="34"/>
      <c r="AY87" s="32">
        <f t="shared" si="195"/>
        <v>0</v>
      </c>
      <c r="AZ87" s="33"/>
      <c r="BA87" s="33"/>
      <c r="BB87" s="34"/>
    </row>
    <row r="88" spans="1:54" x14ac:dyDescent="0.2">
      <c r="A88" s="30" t="s">
        <v>187</v>
      </c>
      <c r="B88" s="31" t="s">
        <v>188</v>
      </c>
      <c r="C88" s="32">
        <f t="shared" si="183"/>
        <v>0</v>
      </c>
      <c r="D88" s="33"/>
      <c r="E88" s="33"/>
      <c r="F88" s="34"/>
      <c r="G88" s="32">
        <f t="shared" si="184"/>
        <v>0</v>
      </c>
      <c r="H88" s="35"/>
      <c r="I88" s="35"/>
      <c r="J88" s="34"/>
      <c r="K88" s="32">
        <f t="shared" si="185"/>
        <v>0</v>
      </c>
      <c r="L88" s="33"/>
      <c r="M88" s="33"/>
      <c r="N88" s="34"/>
      <c r="O88" s="32">
        <f t="shared" si="186"/>
        <v>0</v>
      </c>
      <c r="P88" s="33"/>
      <c r="Q88" s="33"/>
      <c r="R88" s="34"/>
      <c r="S88" s="32">
        <f t="shared" si="187"/>
        <v>0</v>
      </c>
      <c r="T88" s="33"/>
      <c r="U88" s="33"/>
      <c r="V88" s="34"/>
      <c r="W88" s="32">
        <f t="shared" si="188"/>
        <v>0</v>
      </c>
      <c r="X88" s="33"/>
      <c r="Y88" s="33"/>
      <c r="Z88" s="34"/>
      <c r="AA88" s="32">
        <f t="shared" si="189"/>
        <v>0</v>
      </c>
      <c r="AB88" s="33"/>
      <c r="AC88" s="33"/>
      <c r="AD88" s="34"/>
      <c r="AE88" s="32">
        <f t="shared" si="190"/>
        <v>0</v>
      </c>
      <c r="AF88" s="33"/>
      <c r="AG88" s="33"/>
      <c r="AH88" s="34"/>
      <c r="AI88" s="32">
        <f t="shared" si="191"/>
        <v>0</v>
      </c>
      <c r="AJ88" s="33"/>
      <c r="AK88" s="33"/>
      <c r="AL88" s="34"/>
      <c r="AM88" s="32">
        <f t="shared" si="192"/>
        <v>0</v>
      </c>
      <c r="AN88" s="33"/>
      <c r="AO88" s="33"/>
      <c r="AP88" s="34"/>
      <c r="AQ88" s="32">
        <f t="shared" si="193"/>
        <v>0</v>
      </c>
      <c r="AR88" s="33"/>
      <c r="AS88" s="33"/>
      <c r="AT88" s="34"/>
      <c r="AU88" s="32">
        <f t="shared" si="194"/>
        <v>0</v>
      </c>
      <c r="AV88" s="33"/>
      <c r="AW88" s="33"/>
      <c r="AX88" s="34"/>
      <c r="AY88" s="32">
        <f t="shared" si="195"/>
        <v>0</v>
      </c>
      <c r="AZ88" s="33"/>
      <c r="BA88" s="33"/>
      <c r="BB88" s="34"/>
    </row>
    <row r="89" spans="1:54" x14ac:dyDescent="0.2">
      <c r="A89" s="30" t="s">
        <v>189</v>
      </c>
      <c r="B89" s="31" t="s">
        <v>190</v>
      </c>
      <c r="C89" s="32">
        <f t="shared" si="183"/>
        <v>0</v>
      </c>
      <c r="D89" s="33"/>
      <c r="E89" s="33"/>
      <c r="F89" s="34"/>
      <c r="G89" s="32">
        <f t="shared" si="184"/>
        <v>0</v>
      </c>
      <c r="H89" s="35"/>
      <c r="I89" s="35"/>
      <c r="J89" s="34"/>
      <c r="K89" s="32">
        <f t="shared" si="185"/>
        <v>0</v>
      </c>
      <c r="L89" s="33"/>
      <c r="M89" s="33"/>
      <c r="N89" s="34"/>
      <c r="O89" s="32">
        <f t="shared" si="186"/>
        <v>0</v>
      </c>
      <c r="P89" s="33"/>
      <c r="Q89" s="33"/>
      <c r="R89" s="34"/>
      <c r="S89" s="32">
        <f t="shared" si="187"/>
        <v>0</v>
      </c>
      <c r="T89" s="33"/>
      <c r="U89" s="33"/>
      <c r="V89" s="34"/>
      <c r="W89" s="32">
        <f t="shared" si="188"/>
        <v>0</v>
      </c>
      <c r="X89" s="33"/>
      <c r="Y89" s="33"/>
      <c r="Z89" s="34"/>
      <c r="AA89" s="32">
        <f t="shared" si="189"/>
        <v>0</v>
      </c>
      <c r="AB89" s="33"/>
      <c r="AC89" s="33"/>
      <c r="AD89" s="34"/>
      <c r="AE89" s="32">
        <f t="shared" si="190"/>
        <v>0</v>
      </c>
      <c r="AF89" s="33"/>
      <c r="AG89" s="33"/>
      <c r="AH89" s="34"/>
      <c r="AI89" s="32">
        <f t="shared" si="191"/>
        <v>0</v>
      </c>
      <c r="AJ89" s="33"/>
      <c r="AK89" s="33"/>
      <c r="AL89" s="34"/>
      <c r="AM89" s="32">
        <f t="shared" si="192"/>
        <v>0</v>
      </c>
      <c r="AN89" s="33"/>
      <c r="AO89" s="33"/>
      <c r="AP89" s="34"/>
      <c r="AQ89" s="32">
        <f t="shared" si="193"/>
        <v>0</v>
      </c>
      <c r="AR89" s="33"/>
      <c r="AS89" s="33"/>
      <c r="AT89" s="34"/>
      <c r="AU89" s="32">
        <f t="shared" si="194"/>
        <v>0</v>
      </c>
      <c r="AV89" s="33"/>
      <c r="AW89" s="33"/>
      <c r="AX89" s="34"/>
      <c r="AY89" s="32">
        <f t="shared" si="195"/>
        <v>0</v>
      </c>
      <c r="AZ89" s="33"/>
      <c r="BA89" s="33"/>
      <c r="BB89" s="34"/>
    </row>
    <row r="90" spans="1:54" x14ac:dyDescent="0.2">
      <c r="A90" s="30" t="s">
        <v>191</v>
      </c>
      <c r="B90" s="31" t="s">
        <v>192</v>
      </c>
      <c r="C90" s="32">
        <f t="shared" si="183"/>
        <v>0</v>
      </c>
      <c r="D90" s="33"/>
      <c r="E90" s="33"/>
      <c r="F90" s="34"/>
      <c r="G90" s="32">
        <f t="shared" si="184"/>
        <v>0</v>
      </c>
      <c r="H90" s="35"/>
      <c r="I90" s="35"/>
      <c r="J90" s="34"/>
      <c r="K90" s="32">
        <f t="shared" si="185"/>
        <v>0</v>
      </c>
      <c r="L90" s="33"/>
      <c r="M90" s="33"/>
      <c r="N90" s="34"/>
      <c r="O90" s="32">
        <f t="shared" si="186"/>
        <v>0</v>
      </c>
      <c r="P90" s="33"/>
      <c r="Q90" s="33"/>
      <c r="R90" s="34"/>
      <c r="S90" s="32">
        <f t="shared" si="187"/>
        <v>0</v>
      </c>
      <c r="T90" s="33"/>
      <c r="U90" s="33"/>
      <c r="V90" s="34"/>
      <c r="W90" s="32">
        <f t="shared" si="188"/>
        <v>0</v>
      </c>
      <c r="X90" s="33"/>
      <c r="Y90" s="33"/>
      <c r="Z90" s="34"/>
      <c r="AA90" s="32">
        <f t="shared" si="189"/>
        <v>0</v>
      </c>
      <c r="AB90" s="33"/>
      <c r="AC90" s="33"/>
      <c r="AD90" s="34"/>
      <c r="AE90" s="32">
        <f t="shared" si="190"/>
        <v>0</v>
      </c>
      <c r="AF90" s="33"/>
      <c r="AG90" s="33"/>
      <c r="AH90" s="34"/>
      <c r="AI90" s="32">
        <f t="shared" si="191"/>
        <v>0</v>
      </c>
      <c r="AJ90" s="33"/>
      <c r="AK90" s="33"/>
      <c r="AL90" s="34"/>
      <c r="AM90" s="32">
        <f t="shared" si="192"/>
        <v>0</v>
      </c>
      <c r="AN90" s="33"/>
      <c r="AO90" s="33"/>
      <c r="AP90" s="34"/>
      <c r="AQ90" s="32">
        <f t="shared" si="193"/>
        <v>0</v>
      </c>
      <c r="AR90" s="33"/>
      <c r="AS90" s="33"/>
      <c r="AT90" s="34"/>
      <c r="AU90" s="32">
        <f t="shared" si="194"/>
        <v>0</v>
      </c>
      <c r="AV90" s="33"/>
      <c r="AW90" s="33"/>
      <c r="AX90" s="34"/>
      <c r="AY90" s="32">
        <f t="shared" si="195"/>
        <v>0</v>
      </c>
      <c r="AZ90" s="33"/>
      <c r="BA90" s="33"/>
      <c r="BB90" s="34"/>
    </row>
    <row r="91" spans="1:54" x14ac:dyDescent="0.2">
      <c r="A91" s="30" t="s">
        <v>193</v>
      </c>
      <c r="B91" s="31" t="s">
        <v>194</v>
      </c>
      <c r="C91" s="32">
        <f t="shared" si="183"/>
        <v>0</v>
      </c>
      <c r="D91" s="33"/>
      <c r="E91" s="33"/>
      <c r="F91" s="34"/>
      <c r="G91" s="32">
        <f t="shared" si="184"/>
        <v>0</v>
      </c>
      <c r="H91" s="35"/>
      <c r="I91" s="35"/>
      <c r="J91" s="34"/>
      <c r="K91" s="32">
        <f t="shared" si="185"/>
        <v>0</v>
      </c>
      <c r="L91" s="33"/>
      <c r="M91" s="33"/>
      <c r="N91" s="34"/>
      <c r="O91" s="32">
        <f t="shared" si="186"/>
        <v>0</v>
      </c>
      <c r="P91" s="33"/>
      <c r="Q91" s="33"/>
      <c r="R91" s="34"/>
      <c r="S91" s="32">
        <f t="shared" si="187"/>
        <v>0</v>
      </c>
      <c r="T91" s="33"/>
      <c r="U91" s="33"/>
      <c r="V91" s="34"/>
      <c r="W91" s="32">
        <f t="shared" si="188"/>
        <v>0</v>
      </c>
      <c r="X91" s="33"/>
      <c r="Y91" s="33"/>
      <c r="Z91" s="34"/>
      <c r="AA91" s="32">
        <f t="shared" si="189"/>
        <v>0</v>
      </c>
      <c r="AB91" s="33"/>
      <c r="AC91" s="33"/>
      <c r="AD91" s="34"/>
      <c r="AE91" s="32">
        <f t="shared" si="190"/>
        <v>0</v>
      </c>
      <c r="AF91" s="33"/>
      <c r="AG91" s="33"/>
      <c r="AH91" s="34"/>
      <c r="AI91" s="32">
        <f t="shared" si="191"/>
        <v>0</v>
      </c>
      <c r="AJ91" s="33"/>
      <c r="AK91" s="33"/>
      <c r="AL91" s="34"/>
      <c r="AM91" s="32">
        <f t="shared" si="192"/>
        <v>0</v>
      </c>
      <c r="AN91" s="33"/>
      <c r="AO91" s="33"/>
      <c r="AP91" s="34"/>
      <c r="AQ91" s="32">
        <f t="shared" si="193"/>
        <v>0</v>
      </c>
      <c r="AR91" s="33"/>
      <c r="AS91" s="33"/>
      <c r="AT91" s="34"/>
      <c r="AU91" s="32">
        <f t="shared" si="194"/>
        <v>0</v>
      </c>
      <c r="AV91" s="33"/>
      <c r="AW91" s="33"/>
      <c r="AX91" s="34"/>
      <c r="AY91" s="32">
        <f t="shared" si="195"/>
        <v>0</v>
      </c>
      <c r="AZ91" s="33"/>
      <c r="BA91" s="33"/>
      <c r="BB91" s="34"/>
    </row>
    <row r="92" spans="1:54" x14ac:dyDescent="0.2">
      <c r="A92" s="38" t="s">
        <v>195</v>
      </c>
      <c r="B92" s="39" t="s">
        <v>196</v>
      </c>
      <c r="C92" s="40">
        <f t="shared" si="183"/>
        <v>0</v>
      </c>
      <c r="D92" s="41"/>
      <c r="E92" s="41"/>
      <c r="F92" s="42"/>
      <c r="G92" s="40">
        <f t="shared" si="184"/>
        <v>0</v>
      </c>
      <c r="H92" s="43"/>
      <c r="I92" s="43"/>
      <c r="J92" s="42"/>
      <c r="K92" s="40">
        <f t="shared" si="185"/>
        <v>0</v>
      </c>
      <c r="L92" s="41"/>
      <c r="M92" s="41"/>
      <c r="N92" s="42"/>
      <c r="O92" s="40">
        <f t="shared" si="186"/>
        <v>0</v>
      </c>
      <c r="P92" s="41"/>
      <c r="Q92" s="41"/>
      <c r="R92" s="42"/>
      <c r="S92" s="40">
        <f t="shared" si="187"/>
        <v>0</v>
      </c>
      <c r="T92" s="41"/>
      <c r="U92" s="41"/>
      <c r="V92" s="42"/>
      <c r="W92" s="40">
        <f t="shared" si="188"/>
        <v>0</v>
      </c>
      <c r="X92" s="41"/>
      <c r="Y92" s="41"/>
      <c r="Z92" s="42"/>
      <c r="AA92" s="40">
        <f t="shared" si="189"/>
        <v>0</v>
      </c>
      <c r="AB92" s="41"/>
      <c r="AC92" s="41"/>
      <c r="AD92" s="42"/>
      <c r="AE92" s="40">
        <f t="shared" si="190"/>
        <v>0</v>
      </c>
      <c r="AF92" s="41"/>
      <c r="AG92" s="41"/>
      <c r="AH92" s="42"/>
      <c r="AI92" s="40">
        <f t="shared" si="191"/>
        <v>0</v>
      </c>
      <c r="AJ92" s="41"/>
      <c r="AK92" s="41"/>
      <c r="AL92" s="42"/>
      <c r="AM92" s="40">
        <f t="shared" si="192"/>
        <v>0</v>
      </c>
      <c r="AN92" s="41"/>
      <c r="AO92" s="41"/>
      <c r="AP92" s="42"/>
      <c r="AQ92" s="40">
        <f t="shared" si="193"/>
        <v>0</v>
      </c>
      <c r="AR92" s="41"/>
      <c r="AS92" s="41"/>
      <c r="AT92" s="42"/>
      <c r="AU92" s="40">
        <f t="shared" si="194"/>
        <v>0</v>
      </c>
      <c r="AV92" s="41"/>
      <c r="AW92" s="41"/>
      <c r="AX92" s="42"/>
      <c r="AY92" s="40">
        <f t="shared" si="195"/>
        <v>0</v>
      </c>
      <c r="AZ92" s="41"/>
      <c r="BA92" s="41"/>
      <c r="BB92" s="42"/>
    </row>
    <row r="93" spans="1:54" x14ac:dyDescent="0.2">
      <c r="A93" s="38" t="s">
        <v>197</v>
      </c>
      <c r="B93" s="39" t="s">
        <v>198</v>
      </c>
      <c r="C93" s="40">
        <f t="shared" si="183"/>
        <v>0</v>
      </c>
      <c r="D93" s="41"/>
      <c r="E93" s="41"/>
      <c r="F93" s="42"/>
      <c r="G93" s="40">
        <f t="shared" si="184"/>
        <v>0</v>
      </c>
      <c r="H93" s="43"/>
      <c r="I93" s="43"/>
      <c r="J93" s="42"/>
      <c r="K93" s="40">
        <f t="shared" si="185"/>
        <v>0</v>
      </c>
      <c r="L93" s="41"/>
      <c r="M93" s="41"/>
      <c r="N93" s="42"/>
      <c r="O93" s="40">
        <f t="shared" si="186"/>
        <v>0</v>
      </c>
      <c r="P93" s="41"/>
      <c r="Q93" s="41"/>
      <c r="R93" s="42"/>
      <c r="S93" s="40">
        <f t="shared" si="187"/>
        <v>0</v>
      </c>
      <c r="T93" s="41"/>
      <c r="U93" s="41"/>
      <c r="V93" s="42"/>
      <c r="W93" s="40">
        <f t="shared" si="188"/>
        <v>0</v>
      </c>
      <c r="X93" s="41"/>
      <c r="Y93" s="41"/>
      <c r="Z93" s="42"/>
      <c r="AA93" s="40">
        <f t="shared" si="189"/>
        <v>0</v>
      </c>
      <c r="AB93" s="41"/>
      <c r="AC93" s="41"/>
      <c r="AD93" s="42"/>
      <c r="AE93" s="40">
        <f t="shared" si="190"/>
        <v>0</v>
      </c>
      <c r="AF93" s="41"/>
      <c r="AG93" s="41"/>
      <c r="AH93" s="42"/>
      <c r="AI93" s="40">
        <f t="shared" si="191"/>
        <v>0</v>
      </c>
      <c r="AJ93" s="41"/>
      <c r="AK93" s="41"/>
      <c r="AL93" s="42"/>
      <c r="AM93" s="40">
        <f t="shared" si="192"/>
        <v>0</v>
      </c>
      <c r="AN93" s="41"/>
      <c r="AO93" s="41"/>
      <c r="AP93" s="42"/>
      <c r="AQ93" s="40">
        <f t="shared" si="193"/>
        <v>0</v>
      </c>
      <c r="AR93" s="41"/>
      <c r="AS93" s="41"/>
      <c r="AT93" s="42"/>
      <c r="AU93" s="40">
        <f t="shared" si="194"/>
        <v>0</v>
      </c>
      <c r="AV93" s="41"/>
      <c r="AW93" s="41"/>
      <c r="AX93" s="42"/>
      <c r="AY93" s="40">
        <f t="shared" si="195"/>
        <v>0</v>
      </c>
      <c r="AZ93" s="41"/>
      <c r="BA93" s="41"/>
      <c r="BB93" s="42"/>
    </row>
    <row r="94" spans="1:54" ht="15" x14ac:dyDescent="0.25">
      <c r="A94" s="28" t="s">
        <v>199</v>
      </c>
      <c r="B94" s="29" t="s">
        <v>200</v>
      </c>
      <c r="C94" s="24">
        <f t="shared" ref="C94:BB94" si="196">SUM(C95:C97)</f>
        <v>0</v>
      </c>
      <c r="D94" s="25">
        <f t="shared" si="196"/>
        <v>0</v>
      </c>
      <c r="E94" s="25">
        <f t="shared" si="196"/>
        <v>0</v>
      </c>
      <c r="F94" s="26">
        <f t="shared" si="196"/>
        <v>0</v>
      </c>
      <c r="G94" s="24">
        <f t="shared" si="196"/>
        <v>0</v>
      </c>
      <c r="H94" s="27">
        <f t="shared" si="196"/>
        <v>0</v>
      </c>
      <c r="I94" s="27">
        <f t="shared" si="196"/>
        <v>0</v>
      </c>
      <c r="J94" s="26">
        <f t="shared" si="196"/>
        <v>0</v>
      </c>
      <c r="K94" s="24">
        <f t="shared" si="196"/>
        <v>0</v>
      </c>
      <c r="L94" s="25">
        <f t="shared" si="196"/>
        <v>0</v>
      </c>
      <c r="M94" s="25">
        <f t="shared" si="196"/>
        <v>0</v>
      </c>
      <c r="N94" s="26">
        <f t="shared" si="196"/>
        <v>0</v>
      </c>
      <c r="O94" s="24">
        <f t="shared" si="196"/>
        <v>0</v>
      </c>
      <c r="P94" s="25">
        <f t="shared" si="196"/>
        <v>0</v>
      </c>
      <c r="Q94" s="25">
        <f t="shared" si="196"/>
        <v>0</v>
      </c>
      <c r="R94" s="26">
        <f t="shared" si="196"/>
        <v>0</v>
      </c>
      <c r="S94" s="24">
        <f t="shared" si="196"/>
        <v>0</v>
      </c>
      <c r="T94" s="25">
        <f t="shared" si="196"/>
        <v>0</v>
      </c>
      <c r="U94" s="25">
        <f t="shared" si="196"/>
        <v>0</v>
      </c>
      <c r="V94" s="26">
        <f t="shared" si="196"/>
        <v>0</v>
      </c>
      <c r="W94" s="24">
        <f t="shared" si="196"/>
        <v>0</v>
      </c>
      <c r="X94" s="25">
        <f t="shared" si="196"/>
        <v>0</v>
      </c>
      <c r="Y94" s="25">
        <f t="shared" si="196"/>
        <v>0</v>
      </c>
      <c r="Z94" s="26">
        <f t="shared" si="196"/>
        <v>0</v>
      </c>
      <c r="AA94" s="24">
        <f t="shared" si="196"/>
        <v>0</v>
      </c>
      <c r="AB94" s="25">
        <f t="shared" si="196"/>
        <v>0</v>
      </c>
      <c r="AC94" s="25">
        <f t="shared" si="196"/>
        <v>0</v>
      </c>
      <c r="AD94" s="26">
        <f t="shared" si="196"/>
        <v>0</v>
      </c>
      <c r="AE94" s="24">
        <f t="shared" si="196"/>
        <v>0</v>
      </c>
      <c r="AF94" s="25">
        <f t="shared" si="196"/>
        <v>0</v>
      </c>
      <c r="AG94" s="25">
        <f t="shared" si="196"/>
        <v>0</v>
      </c>
      <c r="AH94" s="26">
        <f t="shared" si="196"/>
        <v>0</v>
      </c>
      <c r="AI94" s="24">
        <f t="shared" si="196"/>
        <v>0</v>
      </c>
      <c r="AJ94" s="25">
        <f t="shared" si="196"/>
        <v>0</v>
      </c>
      <c r="AK94" s="25">
        <f t="shared" si="196"/>
        <v>0</v>
      </c>
      <c r="AL94" s="26">
        <f t="shared" si="196"/>
        <v>0</v>
      </c>
      <c r="AM94" s="24">
        <f t="shared" si="196"/>
        <v>0</v>
      </c>
      <c r="AN94" s="25">
        <f t="shared" si="196"/>
        <v>0</v>
      </c>
      <c r="AO94" s="25">
        <f t="shared" si="196"/>
        <v>0</v>
      </c>
      <c r="AP94" s="26">
        <f t="shared" si="196"/>
        <v>0</v>
      </c>
      <c r="AQ94" s="24">
        <f t="shared" si="196"/>
        <v>0</v>
      </c>
      <c r="AR94" s="25">
        <f t="shared" si="196"/>
        <v>0</v>
      </c>
      <c r="AS94" s="25">
        <f t="shared" si="196"/>
        <v>0</v>
      </c>
      <c r="AT94" s="26">
        <f t="shared" si="196"/>
        <v>0</v>
      </c>
      <c r="AU94" s="24">
        <f t="shared" si="196"/>
        <v>0</v>
      </c>
      <c r="AV94" s="25">
        <f t="shared" si="196"/>
        <v>0</v>
      </c>
      <c r="AW94" s="25">
        <f t="shared" si="196"/>
        <v>0</v>
      </c>
      <c r="AX94" s="26">
        <f t="shared" si="196"/>
        <v>0</v>
      </c>
      <c r="AY94" s="24">
        <f t="shared" si="196"/>
        <v>0</v>
      </c>
      <c r="AZ94" s="25">
        <f t="shared" si="196"/>
        <v>0</v>
      </c>
      <c r="BA94" s="25">
        <f t="shared" si="196"/>
        <v>0</v>
      </c>
      <c r="BB94" s="26">
        <f t="shared" si="196"/>
        <v>0</v>
      </c>
    </row>
    <row r="95" spans="1:54" x14ac:dyDescent="0.2">
      <c r="A95" s="30" t="s">
        <v>201</v>
      </c>
      <c r="B95" s="31" t="s">
        <v>202</v>
      </c>
      <c r="C95" s="32">
        <f t="shared" ref="C95:C100" si="197">D95+E95+F95</f>
        <v>0</v>
      </c>
      <c r="D95" s="33"/>
      <c r="E95" s="33"/>
      <c r="F95" s="34"/>
      <c r="G95" s="32">
        <f t="shared" ref="G95:G100" si="198">H95+I95+J95</f>
        <v>0</v>
      </c>
      <c r="H95" s="35"/>
      <c r="I95" s="35"/>
      <c r="J95" s="34"/>
      <c r="K95" s="32">
        <f t="shared" ref="K95:K100" si="199">L95+M95+N95</f>
        <v>0</v>
      </c>
      <c r="L95" s="33"/>
      <c r="M95" s="33"/>
      <c r="N95" s="34"/>
      <c r="O95" s="32">
        <f t="shared" ref="O95:O100" si="200">P95+Q95+R95</f>
        <v>0</v>
      </c>
      <c r="P95" s="33"/>
      <c r="Q95" s="33"/>
      <c r="R95" s="34"/>
      <c r="S95" s="32">
        <f t="shared" ref="S95:S100" si="201">T95+U95+V95</f>
        <v>0</v>
      </c>
      <c r="T95" s="33"/>
      <c r="U95" s="33"/>
      <c r="V95" s="34"/>
      <c r="W95" s="32">
        <f t="shared" ref="W95:W100" si="202">X95+Y95+Z95</f>
        <v>0</v>
      </c>
      <c r="X95" s="33"/>
      <c r="Y95" s="33"/>
      <c r="Z95" s="34"/>
      <c r="AA95" s="32">
        <f t="shared" ref="AA95:AA100" si="203">AB95+AC95+AD95</f>
        <v>0</v>
      </c>
      <c r="AB95" s="33"/>
      <c r="AC95" s="33"/>
      <c r="AD95" s="34"/>
      <c r="AE95" s="32">
        <f t="shared" ref="AE95:AE100" si="204">AF95+AG95+AH95</f>
        <v>0</v>
      </c>
      <c r="AF95" s="33"/>
      <c r="AG95" s="33"/>
      <c r="AH95" s="34"/>
      <c r="AI95" s="32">
        <f t="shared" ref="AI95:AI100" si="205">AJ95+AK95+AL95</f>
        <v>0</v>
      </c>
      <c r="AJ95" s="33"/>
      <c r="AK95" s="33"/>
      <c r="AL95" s="34"/>
      <c r="AM95" s="32">
        <f t="shared" ref="AM95:AM100" si="206">AN95+AO95+AP95</f>
        <v>0</v>
      </c>
      <c r="AN95" s="33"/>
      <c r="AO95" s="33"/>
      <c r="AP95" s="34"/>
      <c r="AQ95" s="32">
        <f t="shared" ref="AQ95:AQ100" si="207">AR95+AS95+AT95</f>
        <v>0</v>
      </c>
      <c r="AR95" s="33"/>
      <c r="AS95" s="33"/>
      <c r="AT95" s="34"/>
      <c r="AU95" s="32">
        <f t="shared" ref="AU95:AU100" si="208">AV95+AW95+AX95</f>
        <v>0</v>
      </c>
      <c r="AV95" s="33"/>
      <c r="AW95" s="33"/>
      <c r="AX95" s="34"/>
      <c r="AY95" s="32">
        <f t="shared" ref="AY95:AY100" si="209">AZ95+BA95+BB95</f>
        <v>0</v>
      </c>
      <c r="AZ95" s="33"/>
      <c r="BA95" s="33"/>
      <c r="BB95" s="34"/>
    </row>
    <row r="96" spans="1:54" x14ac:dyDescent="0.2">
      <c r="A96" s="30" t="s">
        <v>203</v>
      </c>
      <c r="B96" s="31" t="s">
        <v>204</v>
      </c>
      <c r="C96" s="32">
        <f t="shared" si="197"/>
        <v>0</v>
      </c>
      <c r="D96" s="33"/>
      <c r="E96" s="33"/>
      <c r="F96" s="34"/>
      <c r="G96" s="32">
        <f t="shared" si="198"/>
        <v>0</v>
      </c>
      <c r="H96" s="35"/>
      <c r="I96" s="35"/>
      <c r="J96" s="34"/>
      <c r="K96" s="32">
        <f t="shared" si="199"/>
        <v>0</v>
      </c>
      <c r="L96" s="33"/>
      <c r="M96" s="33"/>
      <c r="N96" s="34"/>
      <c r="O96" s="32">
        <f t="shared" si="200"/>
        <v>0</v>
      </c>
      <c r="P96" s="33"/>
      <c r="Q96" s="33"/>
      <c r="R96" s="34"/>
      <c r="S96" s="32">
        <f t="shared" si="201"/>
        <v>0</v>
      </c>
      <c r="T96" s="33"/>
      <c r="U96" s="33"/>
      <c r="V96" s="34"/>
      <c r="W96" s="32">
        <f t="shared" si="202"/>
        <v>0</v>
      </c>
      <c r="X96" s="33"/>
      <c r="Y96" s="33"/>
      <c r="Z96" s="34"/>
      <c r="AA96" s="32">
        <f t="shared" si="203"/>
        <v>0</v>
      </c>
      <c r="AB96" s="33"/>
      <c r="AC96" s="33"/>
      <c r="AD96" s="34"/>
      <c r="AE96" s="32">
        <f t="shared" si="204"/>
        <v>0</v>
      </c>
      <c r="AF96" s="33"/>
      <c r="AG96" s="33"/>
      <c r="AH96" s="34"/>
      <c r="AI96" s="32">
        <f t="shared" si="205"/>
        <v>0</v>
      </c>
      <c r="AJ96" s="33"/>
      <c r="AK96" s="33"/>
      <c r="AL96" s="34"/>
      <c r="AM96" s="32">
        <f t="shared" si="206"/>
        <v>0</v>
      </c>
      <c r="AN96" s="33"/>
      <c r="AO96" s="33"/>
      <c r="AP96" s="34"/>
      <c r="AQ96" s="32">
        <f t="shared" si="207"/>
        <v>0</v>
      </c>
      <c r="AR96" s="33"/>
      <c r="AS96" s="33"/>
      <c r="AT96" s="34"/>
      <c r="AU96" s="32">
        <f t="shared" si="208"/>
        <v>0</v>
      </c>
      <c r="AV96" s="33"/>
      <c r="AW96" s="33"/>
      <c r="AX96" s="34"/>
      <c r="AY96" s="32">
        <f t="shared" si="209"/>
        <v>0</v>
      </c>
      <c r="AZ96" s="33"/>
      <c r="BA96" s="33"/>
      <c r="BB96" s="34"/>
    </row>
    <row r="97" spans="1:54" x14ac:dyDescent="0.2">
      <c r="A97" s="30" t="s">
        <v>205</v>
      </c>
      <c r="B97" s="31" t="s">
        <v>206</v>
      </c>
      <c r="C97" s="32">
        <f t="shared" si="197"/>
        <v>0</v>
      </c>
      <c r="D97" s="33"/>
      <c r="E97" s="33"/>
      <c r="F97" s="34"/>
      <c r="G97" s="32">
        <f t="shared" si="198"/>
        <v>0</v>
      </c>
      <c r="H97" s="35"/>
      <c r="I97" s="35"/>
      <c r="J97" s="34"/>
      <c r="K97" s="32">
        <f t="shared" si="199"/>
        <v>0</v>
      </c>
      <c r="L97" s="33"/>
      <c r="M97" s="33"/>
      <c r="N97" s="34"/>
      <c r="O97" s="32">
        <f t="shared" si="200"/>
        <v>0</v>
      </c>
      <c r="P97" s="33"/>
      <c r="Q97" s="33"/>
      <c r="R97" s="34"/>
      <c r="S97" s="32">
        <f t="shared" si="201"/>
        <v>0</v>
      </c>
      <c r="T97" s="33"/>
      <c r="U97" s="33"/>
      <c r="V97" s="34"/>
      <c r="W97" s="32">
        <f t="shared" si="202"/>
        <v>0</v>
      </c>
      <c r="X97" s="33"/>
      <c r="Y97" s="33"/>
      <c r="Z97" s="34"/>
      <c r="AA97" s="32">
        <f t="shared" si="203"/>
        <v>0</v>
      </c>
      <c r="AB97" s="33"/>
      <c r="AC97" s="33"/>
      <c r="AD97" s="34"/>
      <c r="AE97" s="32">
        <f t="shared" si="204"/>
        <v>0</v>
      </c>
      <c r="AF97" s="33"/>
      <c r="AG97" s="33"/>
      <c r="AH97" s="34"/>
      <c r="AI97" s="32">
        <f t="shared" si="205"/>
        <v>0</v>
      </c>
      <c r="AJ97" s="33"/>
      <c r="AK97" s="33"/>
      <c r="AL97" s="34"/>
      <c r="AM97" s="32">
        <f t="shared" si="206"/>
        <v>0</v>
      </c>
      <c r="AN97" s="33"/>
      <c r="AO97" s="33"/>
      <c r="AP97" s="34"/>
      <c r="AQ97" s="32">
        <f t="shared" si="207"/>
        <v>0</v>
      </c>
      <c r="AR97" s="33"/>
      <c r="AS97" s="33"/>
      <c r="AT97" s="34"/>
      <c r="AU97" s="32">
        <f t="shared" si="208"/>
        <v>0</v>
      </c>
      <c r="AV97" s="33"/>
      <c r="AW97" s="33"/>
      <c r="AX97" s="34"/>
      <c r="AY97" s="32">
        <f t="shared" si="209"/>
        <v>0</v>
      </c>
      <c r="AZ97" s="33"/>
      <c r="BA97" s="33"/>
      <c r="BB97" s="34"/>
    </row>
    <row r="98" spans="1:54" x14ac:dyDescent="0.2">
      <c r="A98" s="38" t="s">
        <v>207</v>
      </c>
      <c r="B98" s="39" t="s">
        <v>208</v>
      </c>
      <c r="C98" s="40">
        <f t="shared" si="197"/>
        <v>0</v>
      </c>
      <c r="D98" s="41"/>
      <c r="E98" s="41"/>
      <c r="F98" s="42"/>
      <c r="G98" s="40">
        <f t="shared" si="198"/>
        <v>0</v>
      </c>
      <c r="H98" s="43"/>
      <c r="I98" s="43"/>
      <c r="J98" s="42"/>
      <c r="K98" s="40">
        <f t="shared" si="199"/>
        <v>0</v>
      </c>
      <c r="L98" s="41"/>
      <c r="M98" s="41"/>
      <c r="N98" s="42"/>
      <c r="O98" s="40">
        <f t="shared" si="200"/>
        <v>0</v>
      </c>
      <c r="P98" s="41"/>
      <c r="Q98" s="41"/>
      <c r="R98" s="42"/>
      <c r="S98" s="40">
        <f t="shared" si="201"/>
        <v>0</v>
      </c>
      <c r="T98" s="41"/>
      <c r="U98" s="41"/>
      <c r="V98" s="42"/>
      <c r="W98" s="40">
        <f t="shared" si="202"/>
        <v>0</v>
      </c>
      <c r="X98" s="41"/>
      <c r="Y98" s="41"/>
      <c r="Z98" s="42"/>
      <c r="AA98" s="40">
        <f t="shared" si="203"/>
        <v>0</v>
      </c>
      <c r="AB98" s="41"/>
      <c r="AC98" s="41"/>
      <c r="AD98" s="42"/>
      <c r="AE98" s="40">
        <f t="shared" si="204"/>
        <v>0</v>
      </c>
      <c r="AF98" s="41"/>
      <c r="AG98" s="41"/>
      <c r="AH98" s="42"/>
      <c r="AI98" s="40">
        <f t="shared" si="205"/>
        <v>0</v>
      </c>
      <c r="AJ98" s="41"/>
      <c r="AK98" s="41"/>
      <c r="AL98" s="42"/>
      <c r="AM98" s="40">
        <f t="shared" si="206"/>
        <v>0</v>
      </c>
      <c r="AN98" s="41"/>
      <c r="AO98" s="41"/>
      <c r="AP98" s="42"/>
      <c r="AQ98" s="40">
        <f t="shared" si="207"/>
        <v>0</v>
      </c>
      <c r="AR98" s="41"/>
      <c r="AS98" s="41"/>
      <c r="AT98" s="42"/>
      <c r="AU98" s="40">
        <f t="shared" si="208"/>
        <v>0</v>
      </c>
      <c r="AV98" s="41"/>
      <c r="AW98" s="41"/>
      <c r="AX98" s="42"/>
      <c r="AY98" s="40">
        <f t="shared" si="209"/>
        <v>0</v>
      </c>
      <c r="AZ98" s="41"/>
      <c r="BA98" s="41"/>
      <c r="BB98" s="42"/>
    </row>
    <row r="99" spans="1:54" x14ac:dyDescent="0.2">
      <c r="A99" s="38" t="s">
        <v>209</v>
      </c>
      <c r="B99" s="39" t="s">
        <v>210</v>
      </c>
      <c r="C99" s="40">
        <f t="shared" si="197"/>
        <v>0</v>
      </c>
      <c r="D99" s="41"/>
      <c r="E99" s="41"/>
      <c r="F99" s="42"/>
      <c r="G99" s="40">
        <f t="shared" si="198"/>
        <v>0</v>
      </c>
      <c r="H99" s="43"/>
      <c r="I99" s="43"/>
      <c r="J99" s="42"/>
      <c r="K99" s="40">
        <f t="shared" si="199"/>
        <v>0</v>
      </c>
      <c r="L99" s="41"/>
      <c r="M99" s="41"/>
      <c r="N99" s="42"/>
      <c r="O99" s="40">
        <f t="shared" si="200"/>
        <v>0</v>
      </c>
      <c r="P99" s="41"/>
      <c r="Q99" s="41"/>
      <c r="R99" s="42"/>
      <c r="S99" s="40">
        <f t="shared" si="201"/>
        <v>0</v>
      </c>
      <c r="T99" s="41"/>
      <c r="U99" s="41"/>
      <c r="V99" s="42"/>
      <c r="W99" s="40">
        <f t="shared" si="202"/>
        <v>0</v>
      </c>
      <c r="X99" s="41"/>
      <c r="Y99" s="41"/>
      <c r="Z99" s="42"/>
      <c r="AA99" s="40">
        <f t="shared" si="203"/>
        <v>0</v>
      </c>
      <c r="AB99" s="41"/>
      <c r="AC99" s="41"/>
      <c r="AD99" s="42"/>
      <c r="AE99" s="40">
        <f t="shared" si="204"/>
        <v>0</v>
      </c>
      <c r="AF99" s="41"/>
      <c r="AG99" s="41"/>
      <c r="AH99" s="42"/>
      <c r="AI99" s="40">
        <f t="shared" si="205"/>
        <v>0</v>
      </c>
      <c r="AJ99" s="41"/>
      <c r="AK99" s="41"/>
      <c r="AL99" s="42"/>
      <c r="AM99" s="40">
        <f t="shared" si="206"/>
        <v>0</v>
      </c>
      <c r="AN99" s="41"/>
      <c r="AO99" s="41"/>
      <c r="AP99" s="42"/>
      <c r="AQ99" s="40">
        <f t="shared" si="207"/>
        <v>0</v>
      </c>
      <c r="AR99" s="41"/>
      <c r="AS99" s="41"/>
      <c r="AT99" s="42"/>
      <c r="AU99" s="40">
        <f t="shared" si="208"/>
        <v>0</v>
      </c>
      <c r="AV99" s="41"/>
      <c r="AW99" s="41"/>
      <c r="AX99" s="42"/>
      <c r="AY99" s="40">
        <f t="shared" si="209"/>
        <v>0</v>
      </c>
      <c r="AZ99" s="41"/>
      <c r="BA99" s="41"/>
      <c r="BB99" s="42"/>
    </row>
    <row r="100" spans="1:54" x14ac:dyDescent="0.2">
      <c r="A100" s="38" t="s">
        <v>211</v>
      </c>
      <c r="B100" s="39" t="s">
        <v>212</v>
      </c>
      <c r="C100" s="40">
        <f t="shared" si="197"/>
        <v>0</v>
      </c>
      <c r="D100" s="41"/>
      <c r="E100" s="41"/>
      <c r="F100" s="42"/>
      <c r="G100" s="40">
        <f t="shared" si="198"/>
        <v>0</v>
      </c>
      <c r="H100" s="43"/>
      <c r="I100" s="43"/>
      <c r="J100" s="42"/>
      <c r="K100" s="40">
        <f t="shared" si="199"/>
        <v>0</v>
      </c>
      <c r="L100" s="41"/>
      <c r="M100" s="41"/>
      <c r="N100" s="42"/>
      <c r="O100" s="40">
        <f t="shared" si="200"/>
        <v>0</v>
      </c>
      <c r="P100" s="41"/>
      <c r="Q100" s="41"/>
      <c r="R100" s="42"/>
      <c r="S100" s="40">
        <f t="shared" si="201"/>
        <v>0</v>
      </c>
      <c r="T100" s="41"/>
      <c r="U100" s="41"/>
      <c r="V100" s="42"/>
      <c r="W100" s="40">
        <f t="shared" si="202"/>
        <v>0</v>
      </c>
      <c r="X100" s="41"/>
      <c r="Y100" s="41"/>
      <c r="Z100" s="42"/>
      <c r="AA100" s="40">
        <f t="shared" si="203"/>
        <v>0</v>
      </c>
      <c r="AB100" s="41"/>
      <c r="AC100" s="41"/>
      <c r="AD100" s="42"/>
      <c r="AE100" s="40">
        <f t="shared" si="204"/>
        <v>0</v>
      </c>
      <c r="AF100" s="41"/>
      <c r="AG100" s="41"/>
      <c r="AH100" s="42"/>
      <c r="AI100" s="40">
        <f t="shared" si="205"/>
        <v>0</v>
      </c>
      <c r="AJ100" s="41"/>
      <c r="AK100" s="41"/>
      <c r="AL100" s="42"/>
      <c r="AM100" s="40">
        <f t="shared" si="206"/>
        <v>0</v>
      </c>
      <c r="AN100" s="41"/>
      <c r="AO100" s="41"/>
      <c r="AP100" s="42"/>
      <c r="AQ100" s="40">
        <f t="shared" si="207"/>
        <v>0</v>
      </c>
      <c r="AR100" s="41"/>
      <c r="AS100" s="41"/>
      <c r="AT100" s="42"/>
      <c r="AU100" s="40">
        <f t="shared" si="208"/>
        <v>0</v>
      </c>
      <c r="AV100" s="41"/>
      <c r="AW100" s="41"/>
      <c r="AX100" s="42"/>
      <c r="AY100" s="40">
        <f t="shared" si="209"/>
        <v>0</v>
      </c>
      <c r="AZ100" s="41"/>
      <c r="BA100" s="41"/>
      <c r="BB100" s="42"/>
    </row>
    <row r="101" spans="1:54" ht="15" x14ac:dyDescent="0.25">
      <c r="A101" s="28" t="s">
        <v>213</v>
      </c>
      <c r="B101" s="29" t="s">
        <v>214</v>
      </c>
      <c r="C101" s="24">
        <f t="shared" ref="C101:BB101" si="210">SUM(C102:C107)</f>
        <v>0</v>
      </c>
      <c r="D101" s="25">
        <f t="shared" si="210"/>
        <v>0</v>
      </c>
      <c r="E101" s="25">
        <f t="shared" si="210"/>
        <v>0</v>
      </c>
      <c r="F101" s="26">
        <f t="shared" si="210"/>
        <v>0</v>
      </c>
      <c r="G101" s="24">
        <f t="shared" si="210"/>
        <v>0</v>
      </c>
      <c r="H101" s="27">
        <f t="shared" si="210"/>
        <v>0</v>
      </c>
      <c r="I101" s="27">
        <f t="shared" si="210"/>
        <v>0</v>
      </c>
      <c r="J101" s="26">
        <f t="shared" si="210"/>
        <v>0</v>
      </c>
      <c r="K101" s="24">
        <f t="shared" si="210"/>
        <v>0</v>
      </c>
      <c r="L101" s="25">
        <f t="shared" si="210"/>
        <v>0</v>
      </c>
      <c r="M101" s="25">
        <f t="shared" si="210"/>
        <v>0</v>
      </c>
      <c r="N101" s="26">
        <f t="shared" si="210"/>
        <v>0</v>
      </c>
      <c r="O101" s="24">
        <f t="shared" si="210"/>
        <v>0</v>
      </c>
      <c r="P101" s="25">
        <f t="shared" si="210"/>
        <v>0</v>
      </c>
      <c r="Q101" s="25">
        <f t="shared" si="210"/>
        <v>0</v>
      </c>
      <c r="R101" s="26">
        <f t="shared" si="210"/>
        <v>0</v>
      </c>
      <c r="S101" s="24">
        <f t="shared" si="210"/>
        <v>0</v>
      </c>
      <c r="T101" s="25">
        <f t="shared" si="210"/>
        <v>0</v>
      </c>
      <c r="U101" s="25">
        <f t="shared" si="210"/>
        <v>0</v>
      </c>
      <c r="V101" s="26">
        <f t="shared" si="210"/>
        <v>0</v>
      </c>
      <c r="W101" s="24">
        <f t="shared" si="210"/>
        <v>0</v>
      </c>
      <c r="X101" s="25">
        <f t="shared" si="210"/>
        <v>0</v>
      </c>
      <c r="Y101" s="25">
        <f t="shared" si="210"/>
        <v>0</v>
      </c>
      <c r="Z101" s="26">
        <f t="shared" si="210"/>
        <v>0</v>
      </c>
      <c r="AA101" s="24">
        <f t="shared" si="210"/>
        <v>0</v>
      </c>
      <c r="AB101" s="25">
        <f t="shared" si="210"/>
        <v>0</v>
      </c>
      <c r="AC101" s="25">
        <f t="shared" si="210"/>
        <v>0</v>
      </c>
      <c r="AD101" s="26">
        <f t="shared" si="210"/>
        <v>0</v>
      </c>
      <c r="AE101" s="24">
        <f t="shared" si="210"/>
        <v>0</v>
      </c>
      <c r="AF101" s="25">
        <f t="shared" si="210"/>
        <v>0</v>
      </c>
      <c r="AG101" s="25">
        <f t="shared" si="210"/>
        <v>0</v>
      </c>
      <c r="AH101" s="26">
        <f t="shared" si="210"/>
        <v>0</v>
      </c>
      <c r="AI101" s="24">
        <f t="shared" si="210"/>
        <v>0</v>
      </c>
      <c r="AJ101" s="25">
        <f t="shared" si="210"/>
        <v>0</v>
      </c>
      <c r="AK101" s="25">
        <f t="shared" si="210"/>
        <v>0</v>
      </c>
      <c r="AL101" s="26">
        <f t="shared" si="210"/>
        <v>0</v>
      </c>
      <c r="AM101" s="24">
        <f t="shared" si="210"/>
        <v>0</v>
      </c>
      <c r="AN101" s="25">
        <f t="shared" si="210"/>
        <v>0</v>
      </c>
      <c r="AO101" s="25">
        <f t="shared" si="210"/>
        <v>0</v>
      </c>
      <c r="AP101" s="26">
        <f t="shared" si="210"/>
        <v>0</v>
      </c>
      <c r="AQ101" s="24">
        <f t="shared" si="210"/>
        <v>0</v>
      </c>
      <c r="AR101" s="25">
        <f t="shared" si="210"/>
        <v>0</v>
      </c>
      <c r="AS101" s="25">
        <f t="shared" si="210"/>
        <v>0</v>
      </c>
      <c r="AT101" s="26">
        <f t="shared" si="210"/>
        <v>0</v>
      </c>
      <c r="AU101" s="24">
        <f t="shared" si="210"/>
        <v>0</v>
      </c>
      <c r="AV101" s="25">
        <f t="shared" si="210"/>
        <v>0</v>
      </c>
      <c r="AW101" s="25">
        <f t="shared" si="210"/>
        <v>0</v>
      </c>
      <c r="AX101" s="26">
        <f t="shared" si="210"/>
        <v>0</v>
      </c>
      <c r="AY101" s="24">
        <f t="shared" si="210"/>
        <v>0</v>
      </c>
      <c r="AZ101" s="25">
        <f t="shared" si="210"/>
        <v>0</v>
      </c>
      <c r="BA101" s="25">
        <f t="shared" si="210"/>
        <v>0</v>
      </c>
      <c r="BB101" s="26">
        <f t="shared" si="210"/>
        <v>0</v>
      </c>
    </row>
    <row r="102" spans="1:54" x14ac:dyDescent="0.2">
      <c r="A102" s="30" t="s">
        <v>215</v>
      </c>
      <c r="B102" s="31" t="s">
        <v>216</v>
      </c>
      <c r="C102" s="32">
        <f t="shared" ref="C102:C108" si="211">D102+E102+F102</f>
        <v>0</v>
      </c>
      <c r="D102" s="33"/>
      <c r="E102" s="33"/>
      <c r="F102" s="34"/>
      <c r="G102" s="32">
        <f t="shared" ref="G102:G108" si="212">H102+I102+J102</f>
        <v>0</v>
      </c>
      <c r="H102" s="35"/>
      <c r="I102" s="35"/>
      <c r="J102" s="34"/>
      <c r="K102" s="32">
        <f t="shared" ref="K102:K108" si="213">L102+M102+N102</f>
        <v>0</v>
      </c>
      <c r="L102" s="33"/>
      <c r="M102" s="33"/>
      <c r="N102" s="34"/>
      <c r="O102" s="32">
        <f t="shared" ref="O102:O108" si="214">P102+Q102+R102</f>
        <v>0</v>
      </c>
      <c r="P102" s="33"/>
      <c r="Q102" s="33"/>
      <c r="R102" s="34"/>
      <c r="S102" s="32">
        <f t="shared" ref="S102:S108" si="215">T102+U102+V102</f>
        <v>0</v>
      </c>
      <c r="T102" s="33"/>
      <c r="U102" s="33"/>
      <c r="V102" s="34"/>
      <c r="W102" s="32">
        <f t="shared" ref="W102:W108" si="216">X102+Y102+Z102</f>
        <v>0</v>
      </c>
      <c r="X102" s="33"/>
      <c r="Y102" s="33"/>
      <c r="Z102" s="34"/>
      <c r="AA102" s="32">
        <f t="shared" ref="AA102:AA108" si="217">AB102+AC102+AD102</f>
        <v>0</v>
      </c>
      <c r="AB102" s="33"/>
      <c r="AC102" s="33"/>
      <c r="AD102" s="34"/>
      <c r="AE102" s="32">
        <f t="shared" ref="AE102:AE108" si="218">AF102+AG102+AH102</f>
        <v>0</v>
      </c>
      <c r="AF102" s="33"/>
      <c r="AG102" s="33"/>
      <c r="AH102" s="34"/>
      <c r="AI102" s="32">
        <f t="shared" ref="AI102:AI108" si="219">AJ102+AK102+AL102</f>
        <v>0</v>
      </c>
      <c r="AJ102" s="33"/>
      <c r="AK102" s="33"/>
      <c r="AL102" s="34"/>
      <c r="AM102" s="32">
        <f t="shared" ref="AM102:AM108" si="220">AN102+AO102+AP102</f>
        <v>0</v>
      </c>
      <c r="AN102" s="33"/>
      <c r="AO102" s="33"/>
      <c r="AP102" s="34"/>
      <c r="AQ102" s="32">
        <f t="shared" ref="AQ102:AQ108" si="221">AR102+AS102+AT102</f>
        <v>0</v>
      </c>
      <c r="AR102" s="33"/>
      <c r="AS102" s="33"/>
      <c r="AT102" s="34"/>
      <c r="AU102" s="32">
        <f t="shared" ref="AU102:AU108" si="222">AV102+AW102+AX102</f>
        <v>0</v>
      </c>
      <c r="AV102" s="33"/>
      <c r="AW102" s="33"/>
      <c r="AX102" s="34"/>
      <c r="AY102" s="32">
        <f t="shared" ref="AY102:AY108" si="223">AZ102+BA102+BB102</f>
        <v>0</v>
      </c>
      <c r="AZ102" s="33"/>
      <c r="BA102" s="33"/>
      <c r="BB102" s="34"/>
    </row>
    <row r="103" spans="1:54" x14ac:dyDescent="0.2">
      <c r="A103" s="30" t="s">
        <v>217</v>
      </c>
      <c r="B103" s="31" t="s">
        <v>218</v>
      </c>
      <c r="C103" s="32">
        <f t="shared" si="211"/>
        <v>0</v>
      </c>
      <c r="D103" s="33"/>
      <c r="E103" s="33"/>
      <c r="F103" s="34"/>
      <c r="G103" s="32">
        <f t="shared" si="212"/>
        <v>0</v>
      </c>
      <c r="H103" s="35"/>
      <c r="I103" s="35"/>
      <c r="J103" s="34"/>
      <c r="K103" s="32">
        <f t="shared" si="213"/>
        <v>0</v>
      </c>
      <c r="L103" s="33"/>
      <c r="M103" s="33"/>
      <c r="N103" s="34"/>
      <c r="O103" s="32">
        <f t="shared" si="214"/>
        <v>0</v>
      </c>
      <c r="P103" s="33"/>
      <c r="Q103" s="33"/>
      <c r="R103" s="34"/>
      <c r="S103" s="32">
        <f t="shared" si="215"/>
        <v>0</v>
      </c>
      <c r="T103" s="33"/>
      <c r="U103" s="33"/>
      <c r="V103" s="34"/>
      <c r="W103" s="32">
        <f t="shared" si="216"/>
        <v>0</v>
      </c>
      <c r="X103" s="33"/>
      <c r="Y103" s="33"/>
      <c r="Z103" s="34"/>
      <c r="AA103" s="32">
        <f t="shared" si="217"/>
        <v>0</v>
      </c>
      <c r="AB103" s="33"/>
      <c r="AC103" s="33"/>
      <c r="AD103" s="34"/>
      <c r="AE103" s="32">
        <f t="shared" si="218"/>
        <v>0</v>
      </c>
      <c r="AF103" s="33"/>
      <c r="AG103" s="33"/>
      <c r="AH103" s="34"/>
      <c r="AI103" s="32">
        <f t="shared" si="219"/>
        <v>0</v>
      </c>
      <c r="AJ103" s="33"/>
      <c r="AK103" s="33"/>
      <c r="AL103" s="34"/>
      <c r="AM103" s="32">
        <f t="shared" si="220"/>
        <v>0</v>
      </c>
      <c r="AN103" s="33"/>
      <c r="AO103" s="33"/>
      <c r="AP103" s="34"/>
      <c r="AQ103" s="32">
        <f t="shared" si="221"/>
        <v>0</v>
      </c>
      <c r="AR103" s="33"/>
      <c r="AS103" s="33"/>
      <c r="AT103" s="34"/>
      <c r="AU103" s="32">
        <f t="shared" si="222"/>
        <v>0</v>
      </c>
      <c r="AV103" s="33"/>
      <c r="AW103" s="33"/>
      <c r="AX103" s="34"/>
      <c r="AY103" s="32">
        <f t="shared" si="223"/>
        <v>0</v>
      </c>
      <c r="AZ103" s="33"/>
      <c r="BA103" s="33"/>
      <c r="BB103" s="34"/>
    </row>
    <row r="104" spans="1:54" x14ac:dyDescent="0.2">
      <c r="A104" s="30" t="s">
        <v>219</v>
      </c>
      <c r="B104" s="31" t="s">
        <v>220</v>
      </c>
      <c r="C104" s="32">
        <f t="shared" si="211"/>
        <v>0</v>
      </c>
      <c r="D104" s="33"/>
      <c r="E104" s="33"/>
      <c r="F104" s="34"/>
      <c r="G104" s="32">
        <f t="shared" si="212"/>
        <v>0</v>
      </c>
      <c r="H104" s="35"/>
      <c r="I104" s="35"/>
      <c r="J104" s="34"/>
      <c r="K104" s="32">
        <f t="shared" si="213"/>
        <v>0</v>
      </c>
      <c r="L104" s="33"/>
      <c r="M104" s="33"/>
      <c r="N104" s="34"/>
      <c r="O104" s="32">
        <f t="shared" si="214"/>
        <v>0</v>
      </c>
      <c r="P104" s="33"/>
      <c r="Q104" s="33"/>
      <c r="R104" s="34"/>
      <c r="S104" s="32">
        <f t="shared" si="215"/>
        <v>0</v>
      </c>
      <c r="T104" s="33"/>
      <c r="U104" s="33"/>
      <c r="V104" s="34"/>
      <c r="W104" s="32">
        <f t="shared" si="216"/>
        <v>0</v>
      </c>
      <c r="X104" s="33"/>
      <c r="Y104" s="33"/>
      <c r="Z104" s="34"/>
      <c r="AA104" s="32">
        <f t="shared" si="217"/>
        <v>0</v>
      </c>
      <c r="AB104" s="33"/>
      <c r="AC104" s="33"/>
      <c r="AD104" s="34"/>
      <c r="AE104" s="32">
        <f t="shared" si="218"/>
        <v>0</v>
      </c>
      <c r="AF104" s="33"/>
      <c r="AG104" s="33"/>
      <c r="AH104" s="34"/>
      <c r="AI104" s="32">
        <f t="shared" si="219"/>
        <v>0</v>
      </c>
      <c r="AJ104" s="33"/>
      <c r="AK104" s="33"/>
      <c r="AL104" s="34"/>
      <c r="AM104" s="32">
        <f t="shared" si="220"/>
        <v>0</v>
      </c>
      <c r="AN104" s="33"/>
      <c r="AO104" s="33"/>
      <c r="AP104" s="34"/>
      <c r="AQ104" s="32">
        <f t="shared" si="221"/>
        <v>0</v>
      </c>
      <c r="AR104" s="33"/>
      <c r="AS104" s="33"/>
      <c r="AT104" s="34"/>
      <c r="AU104" s="32">
        <f t="shared" si="222"/>
        <v>0</v>
      </c>
      <c r="AV104" s="33"/>
      <c r="AW104" s="33"/>
      <c r="AX104" s="34"/>
      <c r="AY104" s="32">
        <f t="shared" si="223"/>
        <v>0</v>
      </c>
      <c r="AZ104" s="33"/>
      <c r="BA104" s="33"/>
      <c r="BB104" s="34"/>
    </row>
    <row r="105" spans="1:54" x14ac:dyDescent="0.2">
      <c r="A105" s="30" t="s">
        <v>221</v>
      </c>
      <c r="B105" s="31" t="s">
        <v>222</v>
      </c>
      <c r="C105" s="32">
        <f t="shared" si="211"/>
        <v>0</v>
      </c>
      <c r="D105" s="33"/>
      <c r="E105" s="33"/>
      <c r="F105" s="34"/>
      <c r="G105" s="32">
        <f t="shared" si="212"/>
        <v>0</v>
      </c>
      <c r="H105" s="35"/>
      <c r="I105" s="35"/>
      <c r="J105" s="34"/>
      <c r="K105" s="32">
        <f t="shared" si="213"/>
        <v>0</v>
      </c>
      <c r="L105" s="33"/>
      <c r="M105" s="33"/>
      <c r="N105" s="34"/>
      <c r="O105" s="32">
        <f t="shared" si="214"/>
        <v>0</v>
      </c>
      <c r="P105" s="33"/>
      <c r="Q105" s="33"/>
      <c r="R105" s="34"/>
      <c r="S105" s="32">
        <f t="shared" si="215"/>
        <v>0</v>
      </c>
      <c r="T105" s="33"/>
      <c r="U105" s="33"/>
      <c r="V105" s="34"/>
      <c r="W105" s="32">
        <f t="shared" si="216"/>
        <v>0</v>
      </c>
      <c r="X105" s="33"/>
      <c r="Y105" s="33"/>
      <c r="Z105" s="34"/>
      <c r="AA105" s="32">
        <f t="shared" si="217"/>
        <v>0</v>
      </c>
      <c r="AB105" s="33"/>
      <c r="AC105" s="33"/>
      <c r="AD105" s="34"/>
      <c r="AE105" s="32">
        <f t="shared" si="218"/>
        <v>0</v>
      </c>
      <c r="AF105" s="33"/>
      <c r="AG105" s="33"/>
      <c r="AH105" s="34"/>
      <c r="AI105" s="32">
        <f t="shared" si="219"/>
        <v>0</v>
      </c>
      <c r="AJ105" s="33"/>
      <c r="AK105" s="33"/>
      <c r="AL105" s="34"/>
      <c r="AM105" s="32">
        <f t="shared" si="220"/>
        <v>0</v>
      </c>
      <c r="AN105" s="33"/>
      <c r="AO105" s="33"/>
      <c r="AP105" s="34"/>
      <c r="AQ105" s="32">
        <f t="shared" si="221"/>
        <v>0</v>
      </c>
      <c r="AR105" s="33"/>
      <c r="AS105" s="33"/>
      <c r="AT105" s="34"/>
      <c r="AU105" s="32">
        <f t="shared" si="222"/>
        <v>0</v>
      </c>
      <c r="AV105" s="33"/>
      <c r="AW105" s="33"/>
      <c r="AX105" s="34"/>
      <c r="AY105" s="32">
        <f t="shared" si="223"/>
        <v>0</v>
      </c>
      <c r="AZ105" s="33"/>
      <c r="BA105" s="33"/>
      <c r="BB105" s="34"/>
    </row>
    <row r="106" spans="1:54" x14ac:dyDescent="0.2">
      <c r="A106" s="30" t="s">
        <v>223</v>
      </c>
      <c r="B106" s="31" t="s">
        <v>224</v>
      </c>
      <c r="C106" s="32">
        <f t="shared" si="211"/>
        <v>0</v>
      </c>
      <c r="D106" s="33"/>
      <c r="E106" s="33"/>
      <c r="F106" s="34"/>
      <c r="G106" s="32">
        <f t="shared" si="212"/>
        <v>0</v>
      </c>
      <c r="H106" s="35"/>
      <c r="I106" s="35"/>
      <c r="J106" s="34"/>
      <c r="K106" s="32">
        <f t="shared" si="213"/>
        <v>0</v>
      </c>
      <c r="L106" s="33"/>
      <c r="M106" s="33"/>
      <c r="N106" s="34"/>
      <c r="O106" s="32">
        <f t="shared" si="214"/>
        <v>0</v>
      </c>
      <c r="P106" s="33"/>
      <c r="Q106" s="33"/>
      <c r="R106" s="34"/>
      <c r="S106" s="32">
        <f t="shared" si="215"/>
        <v>0</v>
      </c>
      <c r="T106" s="33"/>
      <c r="U106" s="33"/>
      <c r="V106" s="34"/>
      <c r="W106" s="32">
        <f t="shared" si="216"/>
        <v>0</v>
      </c>
      <c r="X106" s="33"/>
      <c r="Y106" s="33"/>
      <c r="Z106" s="34"/>
      <c r="AA106" s="32">
        <f t="shared" si="217"/>
        <v>0</v>
      </c>
      <c r="AB106" s="33"/>
      <c r="AC106" s="33"/>
      <c r="AD106" s="34"/>
      <c r="AE106" s="32">
        <f t="shared" si="218"/>
        <v>0</v>
      </c>
      <c r="AF106" s="33"/>
      <c r="AG106" s="33"/>
      <c r="AH106" s="34"/>
      <c r="AI106" s="32">
        <f t="shared" si="219"/>
        <v>0</v>
      </c>
      <c r="AJ106" s="33"/>
      <c r="AK106" s="33"/>
      <c r="AL106" s="34"/>
      <c r="AM106" s="32">
        <f t="shared" si="220"/>
        <v>0</v>
      </c>
      <c r="AN106" s="33"/>
      <c r="AO106" s="33"/>
      <c r="AP106" s="34"/>
      <c r="AQ106" s="32">
        <f t="shared" si="221"/>
        <v>0</v>
      </c>
      <c r="AR106" s="33"/>
      <c r="AS106" s="33"/>
      <c r="AT106" s="34"/>
      <c r="AU106" s="32">
        <f t="shared" si="222"/>
        <v>0</v>
      </c>
      <c r="AV106" s="33"/>
      <c r="AW106" s="33"/>
      <c r="AX106" s="34"/>
      <c r="AY106" s="32">
        <f t="shared" si="223"/>
        <v>0</v>
      </c>
      <c r="AZ106" s="33"/>
      <c r="BA106" s="33"/>
      <c r="BB106" s="34"/>
    </row>
    <row r="107" spans="1:54" x14ac:dyDescent="0.2">
      <c r="A107" s="30" t="s">
        <v>225</v>
      </c>
      <c r="B107" s="31" t="s">
        <v>101</v>
      </c>
      <c r="C107" s="32">
        <f t="shared" si="211"/>
        <v>0</v>
      </c>
      <c r="D107" s="33"/>
      <c r="E107" s="33"/>
      <c r="F107" s="34"/>
      <c r="G107" s="32">
        <f t="shared" si="212"/>
        <v>0</v>
      </c>
      <c r="H107" s="35"/>
      <c r="I107" s="35"/>
      <c r="J107" s="34"/>
      <c r="K107" s="32">
        <f t="shared" si="213"/>
        <v>0</v>
      </c>
      <c r="L107" s="33"/>
      <c r="M107" s="33"/>
      <c r="N107" s="34"/>
      <c r="O107" s="32">
        <f t="shared" si="214"/>
        <v>0</v>
      </c>
      <c r="P107" s="33"/>
      <c r="Q107" s="33"/>
      <c r="R107" s="34"/>
      <c r="S107" s="32">
        <f t="shared" si="215"/>
        <v>0</v>
      </c>
      <c r="T107" s="33"/>
      <c r="U107" s="33"/>
      <c r="V107" s="34"/>
      <c r="W107" s="32">
        <f t="shared" si="216"/>
        <v>0</v>
      </c>
      <c r="X107" s="33"/>
      <c r="Y107" s="33"/>
      <c r="Z107" s="34"/>
      <c r="AA107" s="32">
        <f t="shared" si="217"/>
        <v>0</v>
      </c>
      <c r="AB107" s="33"/>
      <c r="AC107" s="33"/>
      <c r="AD107" s="34"/>
      <c r="AE107" s="32">
        <f t="shared" si="218"/>
        <v>0</v>
      </c>
      <c r="AF107" s="33"/>
      <c r="AG107" s="33"/>
      <c r="AH107" s="34"/>
      <c r="AI107" s="32">
        <f t="shared" si="219"/>
        <v>0</v>
      </c>
      <c r="AJ107" s="33"/>
      <c r="AK107" s="33"/>
      <c r="AL107" s="34"/>
      <c r="AM107" s="32">
        <f t="shared" si="220"/>
        <v>0</v>
      </c>
      <c r="AN107" s="33"/>
      <c r="AO107" s="33"/>
      <c r="AP107" s="34"/>
      <c r="AQ107" s="32">
        <f t="shared" si="221"/>
        <v>0</v>
      </c>
      <c r="AR107" s="33"/>
      <c r="AS107" s="33"/>
      <c r="AT107" s="34"/>
      <c r="AU107" s="32">
        <f t="shared" si="222"/>
        <v>0</v>
      </c>
      <c r="AV107" s="33"/>
      <c r="AW107" s="33"/>
      <c r="AX107" s="34"/>
      <c r="AY107" s="32">
        <f t="shared" si="223"/>
        <v>0</v>
      </c>
      <c r="AZ107" s="33"/>
      <c r="BA107" s="33"/>
      <c r="BB107" s="34"/>
    </row>
    <row r="108" spans="1:54" x14ac:dyDescent="0.2">
      <c r="A108" s="38" t="s">
        <v>226</v>
      </c>
      <c r="B108" s="39" t="s">
        <v>227</v>
      </c>
      <c r="C108" s="40">
        <f t="shared" si="211"/>
        <v>0</v>
      </c>
      <c r="D108" s="41"/>
      <c r="E108" s="41"/>
      <c r="F108" s="42"/>
      <c r="G108" s="40">
        <f t="shared" si="212"/>
        <v>0</v>
      </c>
      <c r="H108" s="43"/>
      <c r="I108" s="43"/>
      <c r="J108" s="42"/>
      <c r="K108" s="40">
        <f t="shared" si="213"/>
        <v>0</v>
      </c>
      <c r="L108" s="41"/>
      <c r="M108" s="41"/>
      <c r="N108" s="42"/>
      <c r="O108" s="40">
        <f t="shared" si="214"/>
        <v>0</v>
      </c>
      <c r="P108" s="41"/>
      <c r="Q108" s="41"/>
      <c r="R108" s="42"/>
      <c r="S108" s="40">
        <f t="shared" si="215"/>
        <v>0</v>
      </c>
      <c r="T108" s="41"/>
      <c r="U108" s="41"/>
      <c r="V108" s="42"/>
      <c r="W108" s="40">
        <f t="shared" si="216"/>
        <v>0</v>
      </c>
      <c r="X108" s="41"/>
      <c r="Y108" s="41"/>
      <c r="Z108" s="42"/>
      <c r="AA108" s="40">
        <f t="shared" si="217"/>
        <v>0</v>
      </c>
      <c r="AB108" s="41"/>
      <c r="AC108" s="41"/>
      <c r="AD108" s="42"/>
      <c r="AE108" s="40">
        <f t="shared" si="218"/>
        <v>0</v>
      </c>
      <c r="AF108" s="41"/>
      <c r="AG108" s="41"/>
      <c r="AH108" s="42"/>
      <c r="AI108" s="40">
        <f t="shared" si="219"/>
        <v>0</v>
      </c>
      <c r="AJ108" s="41"/>
      <c r="AK108" s="41"/>
      <c r="AL108" s="42"/>
      <c r="AM108" s="40">
        <f t="shared" si="220"/>
        <v>0</v>
      </c>
      <c r="AN108" s="41"/>
      <c r="AO108" s="41"/>
      <c r="AP108" s="42"/>
      <c r="AQ108" s="40">
        <f t="shared" si="221"/>
        <v>0</v>
      </c>
      <c r="AR108" s="41"/>
      <c r="AS108" s="41"/>
      <c r="AT108" s="42"/>
      <c r="AU108" s="40">
        <f t="shared" si="222"/>
        <v>0</v>
      </c>
      <c r="AV108" s="41"/>
      <c r="AW108" s="41"/>
      <c r="AX108" s="42"/>
      <c r="AY108" s="40">
        <f t="shared" si="223"/>
        <v>0</v>
      </c>
      <c r="AZ108" s="41"/>
      <c r="BA108" s="41"/>
      <c r="BB108" s="42"/>
    </row>
    <row r="109" spans="1:54" ht="15" x14ac:dyDescent="0.25">
      <c r="A109" s="22" t="s">
        <v>228</v>
      </c>
      <c r="B109" s="23" t="s">
        <v>229</v>
      </c>
      <c r="C109" s="24">
        <f t="shared" ref="C109:BB109" si="224">SUM(C110,C113,C116,C128,C132,C136,C141,C143,C145)</f>
        <v>0</v>
      </c>
      <c r="D109" s="25">
        <f>SUM(D110,D113,D116,D128,D132,D136,D141,D143,D145)</f>
        <v>0</v>
      </c>
      <c r="E109" s="25">
        <f t="shared" si="224"/>
        <v>0</v>
      </c>
      <c r="F109" s="26">
        <f>SUM(F110,F113,F116,F128,F132,F136,F141,F143,F145)</f>
        <v>0</v>
      </c>
      <c r="G109" s="24">
        <f t="shared" ref="G109" si="225">SUM(G110,G113,G116,G128,G132,G136,G141,G143,G145)</f>
        <v>0</v>
      </c>
      <c r="H109" s="27">
        <f t="shared" si="224"/>
        <v>0</v>
      </c>
      <c r="I109" s="27">
        <f t="shared" si="224"/>
        <v>0</v>
      </c>
      <c r="J109" s="26">
        <f t="shared" si="224"/>
        <v>0</v>
      </c>
      <c r="K109" s="24">
        <f t="shared" si="224"/>
        <v>0</v>
      </c>
      <c r="L109" s="25">
        <f t="shared" si="224"/>
        <v>0</v>
      </c>
      <c r="M109" s="25">
        <f t="shared" si="224"/>
        <v>0</v>
      </c>
      <c r="N109" s="26">
        <f t="shared" si="224"/>
        <v>0</v>
      </c>
      <c r="O109" s="24">
        <f t="shared" si="224"/>
        <v>0</v>
      </c>
      <c r="P109" s="25">
        <f t="shared" si="224"/>
        <v>0</v>
      </c>
      <c r="Q109" s="25">
        <f t="shared" si="224"/>
        <v>0</v>
      </c>
      <c r="R109" s="26">
        <f t="shared" si="224"/>
        <v>0</v>
      </c>
      <c r="S109" s="24">
        <f t="shared" si="224"/>
        <v>0</v>
      </c>
      <c r="T109" s="25">
        <f t="shared" si="224"/>
        <v>0</v>
      </c>
      <c r="U109" s="25">
        <f t="shared" si="224"/>
        <v>0</v>
      </c>
      <c r="V109" s="26">
        <f t="shared" si="224"/>
        <v>0</v>
      </c>
      <c r="W109" s="24">
        <f t="shared" si="224"/>
        <v>0</v>
      </c>
      <c r="X109" s="25">
        <f t="shared" si="224"/>
        <v>0</v>
      </c>
      <c r="Y109" s="25">
        <f t="shared" si="224"/>
        <v>0</v>
      </c>
      <c r="Z109" s="26">
        <f t="shared" si="224"/>
        <v>0</v>
      </c>
      <c r="AA109" s="24">
        <f t="shared" si="224"/>
        <v>0</v>
      </c>
      <c r="AB109" s="25">
        <f t="shared" si="224"/>
        <v>0</v>
      </c>
      <c r="AC109" s="25">
        <f t="shared" si="224"/>
        <v>0</v>
      </c>
      <c r="AD109" s="26">
        <f t="shared" si="224"/>
        <v>0</v>
      </c>
      <c r="AE109" s="24">
        <f t="shared" si="224"/>
        <v>0</v>
      </c>
      <c r="AF109" s="25">
        <f t="shared" si="224"/>
        <v>0</v>
      </c>
      <c r="AG109" s="25">
        <f t="shared" si="224"/>
        <v>0</v>
      </c>
      <c r="AH109" s="26">
        <f t="shared" si="224"/>
        <v>0</v>
      </c>
      <c r="AI109" s="24">
        <f t="shared" si="224"/>
        <v>0</v>
      </c>
      <c r="AJ109" s="25">
        <f t="shared" si="224"/>
        <v>0</v>
      </c>
      <c r="AK109" s="25">
        <f t="shared" si="224"/>
        <v>0</v>
      </c>
      <c r="AL109" s="26">
        <f t="shared" si="224"/>
        <v>0</v>
      </c>
      <c r="AM109" s="24">
        <f t="shared" si="224"/>
        <v>0</v>
      </c>
      <c r="AN109" s="25">
        <f t="shared" si="224"/>
        <v>0</v>
      </c>
      <c r="AO109" s="25">
        <f t="shared" si="224"/>
        <v>0</v>
      </c>
      <c r="AP109" s="26">
        <f t="shared" si="224"/>
        <v>0</v>
      </c>
      <c r="AQ109" s="24">
        <f t="shared" si="224"/>
        <v>0</v>
      </c>
      <c r="AR109" s="25">
        <f t="shared" si="224"/>
        <v>0</v>
      </c>
      <c r="AS109" s="25">
        <f t="shared" si="224"/>
        <v>0</v>
      </c>
      <c r="AT109" s="26">
        <f t="shared" si="224"/>
        <v>0</v>
      </c>
      <c r="AU109" s="24">
        <f t="shared" si="224"/>
        <v>0</v>
      </c>
      <c r="AV109" s="25">
        <f t="shared" si="224"/>
        <v>0</v>
      </c>
      <c r="AW109" s="25">
        <f t="shared" si="224"/>
        <v>0</v>
      </c>
      <c r="AX109" s="26">
        <f t="shared" si="224"/>
        <v>0</v>
      </c>
      <c r="AY109" s="24">
        <f t="shared" si="224"/>
        <v>0</v>
      </c>
      <c r="AZ109" s="25">
        <f t="shared" si="224"/>
        <v>0</v>
      </c>
      <c r="BA109" s="25">
        <f t="shared" si="224"/>
        <v>0</v>
      </c>
      <c r="BB109" s="26">
        <f t="shared" si="224"/>
        <v>0</v>
      </c>
    </row>
    <row r="110" spans="1:54" ht="15" x14ac:dyDescent="0.25">
      <c r="A110" s="28" t="s">
        <v>230</v>
      </c>
      <c r="B110" s="29" t="s">
        <v>231</v>
      </c>
      <c r="C110" s="24">
        <f t="shared" ref="C110:BB110" si="226">SUM(C111:C112)</f>
        <v>0</v>
      </c>
      <c r="D110" s="25">
        <f t="shared" si="226"/>
        <v>0</v>
      </c>
      <c r="E110" s="25">
        <f t="shared" si="226"/>
        <v>0</v>
      </c>
      <c r="F110" s="26">
        <f t="shared" si="226"/>
        <v>0</v>
      </c>
      <c r="G110" s="24">
        <f t="shared" si="226"/>
        <v>0</v>
      </c>
      <c r="H110" s="27">
        <f t="shared" si="226"/>
        <v>0</v>
      </c>
      <c r="I110" s="27">
        <f t="shared" si="226"/>
        <v>0</v>
      </c>
      <c r="J110" s="26">
        <f t="shared" si="226"/>
        <v>0</v>
      </c>
      <c r="K110" s="24">
        <f t="shared" si="226"/>
        <v>0</v>
      </c>
      <c r="L110" s="25">
        <f t="shared" si="226"/>
        <v>0</v>
      </c>
      <c r="M110" s="25">
        <f t="shared" si="226"/>
        <v>0</v>
      </c>
      <c r="N110" s="26">
        <f t="shared" si="226"/>
        <v>0</v>
      </c>
      <c r="O110" s="24">
        <f t="shared" si="226"/>
        <v>0</v>
      </c>
      <c r="P110" s="25">
        <f t="shared" si="226"/>
        <v>0</v>
      </c>
      <c r="Q110" s="25">
        <f t="shared" si="226"/>
        <v>0</v>
      </c>
      <c r="R110" s="26">
        <f t="shared" si="226"/>
        <v>0</v>
      </c>
      <c r="S110" s="24">
        <f t="shared" si="226"/>
        <v>0</v>
      </c>
      <c r="T110" s="25">
        <f t="shared" si="226"/>
        <v>0</v>
      </c>
      <c r="U110" s="25">
        <f t="shared" si="226"/>
        <v>0</v>
      </c>
      <c r="V110" s="26">
        <f t="shared" si="226"/>
        <v>0</v>
      </c>
      <c r="W110" s="24">
        <f t="shared" si="226"/>
        <v>0</v>
      </c>
      <c r="X110" s="25">
        <f t="shared" si="226"/>
        <v>0</v>
      </c>
      <c r="Y110" s="25">
        <f t="shared" si="226"/>
        <v>0</v>
      </c>
      <c r="Z110" s="26">
        <f t="shared" si="226"/>
        <v>0</v>
      </c>
      <c r="AA110" s="24">
        <f t="shared" si="226"/>
        <v>0</v>
      </c>
      <c r="AB110" s="25">
        <f t="shared" si="226"/>
        <v>0</v>
      </c>
      <c r="AC110" s="25">
        <f t="shared" si="226"/>
        <v>0</v>
      </c>
      <c r="AD110" s="26">
        <f t="shared" si="226"/>
        <v>0</v>
      </c>
      <c r="AE110" s="24">
        <f t="shared" si="226"/>
        <v>0</v>
      </c>
      <c r="AF110" s="25">
        <f t="shared" si="226"/>
        <v>0</v>
      </c>
      <c r="AG110" s="25">
        <f t="shared" si="226"/>
        <v>0</v>
      </c>
      <c r="AH110" s="26">
        <f t="shared" si="226"/>
        <v>0</v>
      </c>
      <c r="AI110" s="24">
        <f t="shared" si="226"/>
        <v>0</v>
      </c>
      <c r="AJ110" s="25">
        <f t="shared" si="226"/>
        <v>0</v>
      </c>
      <c r="AK110" s="25">
        <f t="shared" si="226"/>
        <v>0</v>
      </c>
      <c r="AL110" s="26">
        <f t="shared" si="226"/>
        <v>0</v>
      </c>
      <c r="AM110" s="24">
        <f t="shared" si="226"/>
        <v>0</v>
      </c>
      <c r="AN110" s="25">
        <f t="shared" si="226"/>
        <v>0</v>
      </c>
      <c r="AO110" s="25">
        <f t="shared" si="226"/>
        <v>0</v>
      </c>
      <c r="AP110" s="26">
        <f t="shared" si="226"/>
        <v>0</v>
      </c>
      <c r="AQ110" s="24">
        <f t="shared" si="226"/>
        <v>0</v>
      </c>
      <c r="AR110" s="25">
        <f t="shared" si="226"/>
        <v>0</v>
      </c>
      <c r="AS110" s="25">
        <f t="shared" si="226"/>
        <v>0</v>
      </c>
      <c r="AT110" s="26">
        <f t="shared" si="226"/>
        <v>0</v>
      </c>
      <c r="AU110" s="24">
        <f t="shared" si="226"/>
        <v>0</v>
      </c>
      <c r="AV110" s="25">
        <f t="shared" si="226"/>
        <v>0</v>
      </c>
      <c r="AW110" s="25">
        <f t="shared" si="226"/>
        <v>0</v>
      </c>
      <c r="AX110" s="26">
        <f t="shared" si="226"/>
        <v>0</v>
      </c>
      <c r="AY110" s="24">
        <f t="shared" si="226"/>
        <v>0</v>
      </c>
      <c r="AZ110" s="25">
        <f t="shared" si="226"/>
        <v>0</v>
      </c>
      <c r="BA110" s="25">
        <f t="shared" si="226"/>
        <v>0</v>
      </c>
      <c r="BB110" s="26">
        <f t="shared" si="226"/>
        <v>0</v>
      </c>
    </row>
    <row r="111" spans="1:54" x14ac:dyDescent="0.2">
      <c r="A111" s="30" t="s">
        <v>232</v>
      </c>
      <c r="B111" s="31" t="s">
        <v>172</v>
      </c>
      <c r="C111" s="32">
        <f t="shared" ref="C111:C112" si="227">D111+E111+F111</f>
        <v>0</v>
      </c>
      <c r="D111" s="33"/>
      <c r="E111" s="33"/>
      <c r="F111" s="34"/>
      <c r="G111" s="32">
        <f t="shared" ref="G111:G112" si="228">H111+I111+J111</f>
        <v>0</v>
      </c>
      <c r="H111" s="35"/>
      <c r="I111" s="35"/>
      <c r="J111" s="34"/>
      <c r="K111" s="32">
        <f t="shared" ref="K111:K112" si="229">L111+M111+N111</f>
        <v>0</v>
      </c>
      <c r="L111" s="33"/>
      <c r="M111" s="33"/>
      <c r="N111" s="34"/>
      <c r="O111" s="32">
        <f t="shared" ref="O111:O112" si="230">P111+Q111+R111</f>
        <v>0</v>
      </c>
      <c r="P111" s="33"/>
      <c r="Q111" s="33"/>
      <c r="R111" s="34"/>
      <c r="S111" s="32">
        <f t="shared" ref="S111:S112" si="231">T111+U111+V111</f>
        <v>0</v>
      </c>
      <c r="T111" s="33"/>
      <c r="U111" s="33"/>
      <c r="V111" s="34"/>
      <c r="W111" s="32">
        <f t="shared" ref="W111:W112" si="232">X111+Y111+Z111</f>
        <v>0</v>
      </c>
      <c r="X111" s="33"/>
      <c r="Y111" s="33"/>
      <c r="Z111" s="34"/>
      <c r="AA111" s="32">
        <f t="shared" ref="AA111:AA112" si="233">AB111+AC111+AD111</f>
        <v>0</v>
      </c>
      <c r="AB111" s="33"/>
      <c r="AC111" s="33"/>
      <c r="AD111" s="34"/>
      <c r="AE111" s="32">
        <f t="shared" ref="AE111:AE112" si="234">AF111+AG111+AH111</f>
        <v>0</v>
      </c>
      <c r="AF111" s="33"/>
      <c r="AG111" s="33"/>
      <c r="AH111" s="34"/>
      <c r="AI111" s="32">
        <f t="shared" ref="AI111:AI112" si="235">AJ111+AK111+AL111</f>
        <v>0</v>
      </c>
      <c r="AJ111" s="33"/>
      <c r="AK111" s="33"/>
      <c r="AL111" s="34"/>
      <c r="AM111" s="32">
        <f t="shared" ref="AM111:AM112" si="236">AN111+AO111+AP111</f>
        <v>0</v>
      </c>
      <c r="AN111" s="33"/>
      <c r="AO111" s="33"/>
      <c r="AP111" s="34"/>
      <c r="AQ111" s="32">
        <f t="shared" ref="AQ111:AQ112" si="237">AR111+AS111+AT111</f>
        <v>0</v>
      </c>
      <c r="AR111" s="33"/>
      <c r="AS111" s="33"/>
      <c r="AT111" s="34"/>
      <c r="AU111" s="32">
        <f t="shared" ref="AU111:AU112" si="238">AV111+AW111+AX111</f>
        <v>0</v>
      </c>
      <c r="AV111" s="33"/>
      <c r="AW111" s="33"/>
      <c r="AX111" s="34"/>
      <c r="AY111" s="32">
        <f t="shared" ref="AY111:AY112" si="239">AZ111+BA111+BB111</f>
        <v>0</v>
      </c>
      <c r="AZ111" s="33"/>
      <c r="BA111" s="33"/>
      <c r="BB111" s="34"/>
    </row>
    <row r="112" spans="1:54" x14ac:dyDescent="0.2">
      <c r="A112" s="30" t="s">
        <v>233</v>
      </c>
      <c r="B112" s="31" t="s">
        <v>174</v>
      </c>
      <c r="C112" s="32">
        <f t="shared" si="227"/>
        <v>0</v>
      </c>
      <c r="D112" s="33"/>
      <c r="E112" s="33"/>
      <c r="F112" s="34"/>
      <c r="G112" s="32">
        <f t="shared" si="228"/>
        <v>0</v>
      </c>
      <c r="H112" s="35"/>
      <c r="I112" s="35"/>
      <c r="J112" s="34"/>
      <c r="K112" s="32">
        <f t="shared" si="229"/>
        <v>0</v>
      </c>
      <c r="L112" s="33"/>
      <c r="M112" s="33"/>
      <c r="N112" s="34"/>
      <c r="O112" s="32">
        <f t="shared" si="230"/>
        <v>0</v>
      </c>
      <c r="P112" s="33"/>
      <c r="Q112" s="33"/>
      <c r="R112" s="34"/>
      <c r="S112" s="32">
        <f t="shared" si="231"/>
        <v>0</v>
      </c>
      <c r="T112" s="33"/>
      <c r="U112" s="33"/>
      <c r="V112" s="34"/>
      <c r="W112" s="32">
        <f t="shared" si="232"/>
        <v>0</v>
      </c>
      <c r="X112" s="33"/>
      <c r="Y112" s="33"/>
      <c r="Z112" s="34"/>
      <c r="AA112" s="32">
        <f t="shared" si="233"/>
        <v>0</v>
      </c>
      <c r="AB112" s="33"/>
      <c r="AC112" s="33"/>
      <c r="AD112" s="34"/>
      <c r="AE112" s="32">
        <f t="shared" si="234"/>
        <v>0</v>
      </c>
      <c r="AF112" s="33"/>
      <c r="AG112" s="33"/>
      <c r="AH112" s="34"/>
      <c r="AI112" s="32">
        <f t="shared" si="235"/>
        <v>0</v>
      </c>
      <c r="AJ112" s="33"/>
      <c r="AK112" s="33"/>
      <c r="AL112" s="34"/>
      <c r="AM112" s="32">
        <f t="shared" si="236"/>
        <v>0</v>
      </c>
      <c r="AN112" s="33"/>
      <c r="AO112" s="33"/>
      <c r="AP112" s="34"/>
      <c r="AQ112" s="32">
        <f t="shared" si="237"/>
        <v>0</v>
      </c>
      <c r="AR112" s="33"/>
      <c r="AS112" s="33"/>
      <c r="AT112" s="34"/>
      <c r="AU112" s="32">
        <f t="shared" si="238"/>
        <v>0</v>
      </c>
      <c r="AV112" s="33"/>
      <c r="AW112" s="33"/>
      <c r="AX112" s="34"/>
      <c r="AY112" s="32">
        <f t="shared" si="239"/>
        <v>0</v>
      </c>
      <c r="AZ112" s="33"/>
      <c r="BA112" s="33"/>
      <c r="BB112" s="34"/>
    </row>
    <row r="113" spans="1:54" ht="15" x14ac:dyDescent="0.25">
      <c r="A113" s="28" t="s">
        <v>234</v>
      </c>
      <c r="B113" s="29" t="s">
        <v>235</v>
      </c>
      <c r="C113" s="24">
        <f t="shared" ref="C113:BB113" si="240">SUM(C114:C115)</f>
        <v>0</v>
      </c>
      <c r="D113" s="25">
        <f t="shared" si="240"/>
        <v>0</v>
      </c>
      <c r="E113" s="25">
        <f t="shared" si="240"/>
        <v>0</v>
      </c>
      <c r="F113" s="26">
        <f t="shared" si="240"/>
        <v>0</v>
      </c>
      <c r="G113" s="24">
        <f t="shared" si="240"/>
        <v>0</v>
      </c>
      <c r="H113" s="27">
        <f t="shared" si="240"/>
        <v>0</v>
      </c>
      <c r="I113" s="27">
        <f t="shared" si="240"/>
        <v>0</v>
      </c>
      <c r="J113" s="26">
        <f t="shared" si="240"/>
        <v>0</v>
      </c>
      <c r="K113" s="24">
        <f t="shared" si="240"/>
        <v>0</v>
      </c>
      <c r="L113" s="25">
        <f t="shared" si="240"/>
        <v>0</v>
      </c>
      <c r="M113" s="25">
        <f t="shared" si="240"/>
        <v>0</v>
      </c>
      <c r="N113" s="26">
        <f t="shared" si="240"/>
        <v>0</v>
      </c>
      <c r="O113" s="24">
        <f t="shared" si="240"/>
        <v>0</v>
      </c>
      <c r="P113" s="25">
        <f t="shared" si="240"/>
        <v>0</v>
      </c>
      <c r="Q113" s="25">
        <f t="shared" si="240"/>
        <v>0</v>
      </c>
      <c r="R113" s="26">
        <f t="shared" si="240"/>
        <v>0</v>
      </c>
      <c r="S113" s="24">
        <f t="shared" si="240"/>
        <v>0</v>
      </c>
      <c r="T113" s="25">
        <f t="shared" si="240"/>
        <v>0</v>
      </c>
      <c r="U113" s="25">
        <f t="shared" si="240"/>
        <v>0</v>
      </c>
      <c r="V113" s="26">
        <f t="shared" si="240"/>
        <v>0</v>
      </c>
      <c r="W113" s="24">
        <f t="shared" si="240"/>
        <v>0</v>
      </c>
      <c r="X113" s="25">
        <f t="shared" si="240"/>
        <v>0</v>
      </c>
      <c r="Y113" s="25">
        <f t="shared" si="240"/>
        <v>0</v>
      </c>
      <c r="Z113" s="26">
        <f t="shared" si="240"/>
        <v>0</v>
      </c>
      <c r="AA113" s="24">
        <f t="shared" si="240"/>
        <v>0</v>
      </c>
      <c r="AB113" s="25">
        <f t="shared" si="240"/>
        <v>0</v>
      </c>
      <c r="AC113" s="25">
        <f t="shared" si="240"/>
        <v>0</v>
      </c>
      <c r="AD113" s="26">
        <f t="shared" si="240"/>
        <v>0</v>
      </c>
      <c r="AE113" s="24">
        <f t="shared" si="240"/>
        <v>0</v>
      </c>
      <c r="AF113" s="25">
        <f t="shared" si="240"/>
        <v>0</v>
      </c>
      <c r="AG113" s="25">
        <f t="shared" si="240"/>
        <v>0</v>
      </c>
      <c r="AH113" s="26">
        <f t="shared" si="240"/>
        <v>0</v>
      </c>
      <c r="AI113" s="24">
        <f t="shared" si="240"/>
        <v>0</v>
      </c>
      <c r="AJ113" s="25">
        <f t="shared" si="240"/>
        <v>0</v>
      </c>
      <c r="AK113" s="25">
        <f t="shared" si="240"/>
        <v>0</v>
      </c>
      <c r="AL113" s="26">
        <f t="shared" si="240"/>
        <v>0</v>
      </c>
      <c r="AM113" s="24">
        <f t="shared" si="240"/>
        <v>0</v>
      </c>
      <c r="AN113" s="25">
        <f t="shared" si="240"/>
        <v>0</v>
      </c>
      <c r="AO113" s="25">
        <f t="shared" si="240"/>
        <v>0</v>
      </c>
      <c r="AP113" s="26">
        <f t="shared" si="240"/>
        <v>0</v>
      </c>
      <c r="AQ113" s="24">
        <f t="shared" si="240"/>
        <v>0</v>
      </c>
      <c r="AR113" s="25">
        <f t="shared" si="240"/>
        <v>0</v>
      </c>
      <c r="AS113" s="25">
        <f t="shared" si="240"/>
        <v>0</v>
      </c>
      <c r="AT113" s="26">
        <f t="shared" si="240"/>
        <v>0</v>
      </c>
      <c r="AU113" s="24">
        <f t="shared" si="240"/>
        <v>0</v>
      </c>
      <c r="AV113" s="25">
        <f t="shared" si="240"/>
        <v>0</v>
      </c>
      <c r="AW113" s="25">
        <f t="shared" si="240"/>
        <v>0</v>
      </c>
      <c r="AX113" s="26">
        <f t="shared" si="240"/>
        <v>0</v>
      </c>
      <c r="AY113" s="24">
        <f t="shared" si="240"/>
        <v>0</v>
      </c>
      <c r="AZ113" s="25">
        <f t="shared" si="240"/>
        <v>0</v>
      </c>
      <c r="BA113" s="25">
        <f t="shared" si="240"/>
        <v>0</v>
      </c>
      <c r="BB113" s="26">
        <f t="shared" si="240"/>
        <v>0</v>
      </c>
    </row>
    <row r="114" spans="1:54" x14ac:dyDescent="0.2">
      <c r="A114" s="30" t="s">
        <v>236</v>
      </c>
      <c r="B114" s="31" t="s">
        <v>178</v>
      </c>
      <c r="C114" s="32">
        <f t="shared" ref="C114:C115" si="241">D114+E114+F114</f>
        <v>0</v>
      </c>
      <c r="D114" s="33"/>
      <c r="E114" s="33"/>
      <c r="F114" s="34"/>
      <c r="G114" s="32">
        <f t="shared" ref="G114:G115" si="242">H114+I114+J114</f>
        <v>0</v>
      </c>
      <c r="H114" s="35"/>
      <c r="I114" s="35"/>
      <c r="J114" s="34"/>
      <c r="K114" s="32">
        <f t="shared" ref="K114:K115" si="243">L114+M114+N114</f>
        <v>0</v>
      </c>
      <c r="L114" s="33"/>
      <c r="M114" s="33"/>
      <c r="N114" s="34"/>
      <c r="O114" s="32">
        <f t="shared" ref="O114:O115" si="244">P114+Q114+R114</f>
        <v>0</v>
      </c>
      <c r="P114" s="33"/>
      <c r="Q114" s="33"/>
      <c r="R114" s="34"/>
      <c r="S114" s="32">
        <f t="shared" ref="S114:S115" si="245">T114+U114+V114</f>
        <v>0</v>
      </c>
      <c r="T114" s="33"/>
      <c r="U114" s="33"/>
      <c r="V114" s="34"/>
      <c r="W114" s="32">
        <f t="shared" ref="W114:W115" si="246">X114+Y114+Z114</f>
        <v>0</v>
      </c>
      <c r="X114" s="33"/>
      <c r="Y114" s="33"/>
      <c r="Z114" s="34"/>
      <c r="AA114" s="32">
        <f t="shared" ref="AA114:AA115" si="247">AB114+AC114+AD114</f>
        <v>0</v>
      </c>
      <c r="AB114" s="33"/>
      <c r="AC114" s="33"/>
      <c r="AD114" s="34"/>
      <c r="AE114" s="32">
        <f t="shared" ref="AE114:AE115" si="248">AF114+AG114+AH114</f>
        <v>0</v>
      </c>
      <c r="AF114" s="33"/>
      <c r="AG114" s="33"/>
      <c r="AH114" s="34"/>
      <c r="AI114" s="32">
        <f t="shared" ref="AI114:AI115" si="249">AJ114+AK114+AL114</f>
        <v>0</v>
      </c>
      <c r="AJ114" s="33"/>
      <c r="AK114" s="33"/>
      <c r="AL114" s="34"/>
      <c r="AM114" s="32">
        <f t="shared" ref="AM114:AM115" si="250">AN114+AO114+AP114</f>
        <v>0</v>
      </c>
      <c r="AN114" s="33"/>
      <c r="AO114" s="33"/>
      <c r="AP114" s="34"/>
      <c r="AQ114" s="32">
        <f t="shared" ref="AQ114:AQ115" si="251">AR114+AS114+AT114</f>
        <v>0</v>
      </c>
      <c r="AR114" s="33"/>
      <c r="AS114" s="33"/>
      <c r="AT114" s="34"/>
      <c r="AU114" s="32">
        <f t="shared" ref="AU114:AU115" si="252">AV114+AW114+AX114</f>
        <v>0</v>
      </c>
      <c r="AV114" s="33"/>
      <c r="AW114" s="33"/>
      <c r="AX114" s="34"/>
      <c r="AY114" s="32">
        <f t="shared" ref="AY114:AY115" si="253">AZ114+BA114+BB114</f>
        <v>0</v>
      </c>
      <c r="AZ114" s="33"/>
      <c r="BA114" s="33"/>
      <c r="BB114" s="34"/>
    </row>
    <row r="115" spans="1:54" x14ac:dyDescent="0.2">
      <c r="A115" s="30" t="s">
        <v>237</v>
      </c>
      <c r="B115" s="31" t="s">
        <v>180</v>
      </c>
      <c r="C115" s="32">
        <f t="shared" si="241"/>
        <v>0</v>
      </c>
      <c r="D115" s="33"/>
      <c r="E115" s="33"/>
      <c r="F115" s="34"/>
      <c r="G115" s="32">
        <f t="shared" si="242"/>
        <v>0</v>
      </c>
      <c r="H115" s="35"/>
      <c r="I115" s="35"/>
      <c r="J115" s="34"/>
      <c r="K115" s="32">
        <f t="shared" si="243"/>
        <v>0</v>
      </c>
      <c r="L115" s="33"/>
      <c r="M115" s="33"/>
      <c r="N115" s="34"/>
      <c r="O115" s="32">
        <f t="shared" si="244"/>
        <v>0</v>
      </c>
      <c r="P115" s="33"/>
      <c r="Q115" s="33"/>
      <c r="R115" s="34"/>
      <c r="S115" s="32">
        <f t="shared" si="245"/>
        <v>0</v>
      </c>
      <c r="T115" s="33"/>
      <c r="U115" s="33"/>
      <c r="V115" s="34"/>
      <c r="W115" s="32">
        <f t="shared" si="246"/>
        <v>0</v>
      </c>
      <c r="X115" s="33"/>
      <c r="Y115" s="33"/>
      <c r="Z115" s="34"/>
      <c r="AA115" s="32">
        <f t="shared" si="247"/>
        <v>0</v>
      </c>
      <c r="AB115" s="33"/>
      <c r="AC115" s="33"/>
      <c r="AD115" s="34"/>
      <c r="AE115" s="32">
        <f t="shared" si="248"/>
        <v>0</v>
      </c>
      <c r="AF115" s="33"/>
      <c r="AG115" s="33"/>
      <c r="AH115" s="34"/>
      <c r="AI115" s="32">
        <f t="shared" si="249"/>
        <v>0</v>
      </c>
      <c r="AJ115" s="33"/>
      <c r="AK115" s="33"/>
      <c r="AL115" s="34"/>
      <c r="AM115" s="32">
        <f t="shared" si="250"/>
        <v>0</v>
      </c>
      <c r="AN115" s="33"/>
      <c r="AO115" s="33"/>
      <c r="AP115" s="34"/>
      <c r="AQ115" s="32">
        <f t="shared" si="251"/>
        <v>0</v>
      </c>
      <c r="AR115" s="33"/>
      <c r="AS115" s="33"/>
      <c r="AT115" s="34"/>
      <c r="AU115" s="32">
        <f t="shared" si="252"/>
        <v>0</v>
      </c>
      <c r="AV115" s="33"/>
      <c r="AW115" s="33"/>
      <c r="AX115" s="34"/>
      <c r="AY115" s="32">
        <f t="shared" si="253"/>
        <v>0</v>
      </c>
      <c r="AZ115" s="33"/>
      <c r="BA115" s="33"/>
      <c r="BB115" s="34"/>
    </row>
    <row r="116" spans="1:54" ht="15" x14ac:dyDescent="0.25">
      <c r="A116" s="28" t="s">
        <v>238</v>
      </c>
      <c r="B116" s="29" t="s">
        <v>239</v>
      </c>
      <c r="C116" s="24">
        <f t="shared" ref="C116:BB116" si="254">SUM(C117:C127)</f>
        <v>0</v>
      </c>
      <c r="D116" s="25">
        <f t="shared" si="254"/>
        <v>0</v>
      </c>
      <c r="E116" s="25">
        <f t="shared" si="254"/>
        <v>0</v>
      </c>
      <c r="F116" s="26">
        <f t="shared" si="254"/>
        <v>0</v>
      </c>
      <c r="G116" s="24">
        <f t="shared" si="254"/>
        <v>0</v>
      </c>
      <c r="H116" s="27">
        <f t="shared" si="254"/>
        <v>0</v>
      </c>
      <c r="I116" s="27">
        <f t="shared" si="254"/>
        <v>0</v>
      </c>
      <c r="J116" s="26">
        <f t="shared" si="254"/>
        <v>0</v>
      </c>
      <c r="K116" s="24">
        <f t="shared" si="254"/>
        <v>0</v>
      </c>
      <c r="L116" s="25">
        <f t="shared" si="254"/>
        <v>0</v>
      </c>
      <c r="M116" s="25">
        <f t="shared" si="254"/>
        <v>0</v>
      </c>
      <c r="N116" s="26">
        <f t="shared" si="254"/>
        <v>0</v>
      </c>
      <c r="O116" s="24">
        <f t="shared" si="254"/>
        <v>0</v>
      </c>
      <c r="P116" s="25">
        <f t="shared" si="254"/>
        <v>0</v>
      </c>
      <c r="Q116" s="25">
        <f t="shared" si="254"/>
        <v>0</v>
      </c>
      <c r="R116" s="26">
        <f t="shared" si="254"/>
        <v>0</v>
      </c>
      <c r="S116" s="24">
        <f t="shared" si="254"/>
        <v>0</v>
      </c>
      <c r="T116" s="25">
        <f t="shared" si="254"/>
        <v>0</v>
      </c>
      <c r="U116" s="25">
        <f t="shared" si="254"/>
        <v>0</v>
      </c>
      <c r="V116" s="26">
        <f t="shared" si="254"/>
        <v>0</v>
      </c>
      <c r="W116" s="24">
        <f t="shared" si="254"/>
        <v>0</v>
      </c>
      <c r="X116" s="25">
        <f t="shared" si="254"/>
        <v>0</v>
      </c>
      <c r="Y116" s="25">
        <f t="shared" si="254"/>
        <v>0</v>
      </c>
      <c r="Z116" s="26">
        <f t="shared" si="254"/>
        <v>0</v>
      </c>
      <c r="AA116" s="24">
        <f t="shared" si="254"/>
        <v>0</v>
      </c>
      <c r="AB116" s="25">
        <f t="shared" si="254"/>
        <v>0</v>
      </c>
      <c r="AC116" s="25">
        <f t="shared" si="254"/>
        <v>0</v>
      </c>
      <c r="AD116" s="26">
        <f t="shared" si="254"/>
        <v>0</v>
      </c>
      <c r="AE116" s="24">
        <f t="shared" si="254"/>
        <v>0</v>
      </c>
      <c r="AF116" s="25">
        <f t="shared" si="254"/>
        <v>0</v>
      </c>
      <c r="AG116" s="25">
        <f t="shared" si="254"/>
        <v>0</v>
      </c>
      <c r="AH116" s="26">
        <f t="shared" si="254"/>
        <v>0</v>
      </c>
      <c r="AI116" s="24">
        <f t="shared" si="254"/>
        <v>0</v>
      </c>
      <c r="AJ116" s="25">
        <f t="shared" si="254"/>
        <v>0</v>
      </c>
      <c r="AK116" s="25">
        <f t="shared" si="254"/>
        <v>0</v>
      </c>
      <c r="AL116" s="26">
        <f t="shared" si="254"/>
        <v>0</v>
      </c>
      <c r="AM116" s="24">
        <f t="shared" si="254"/>
        <v>0</v>
      </c>
      <c r="AN116" s="25">
        <f t="shared" si="254"/>
        <v>0</v>
      </c>
      <c r="AO116" s="25">
        <f t="shared" si="254"/>
        <v>0</v>
      </c>
      <c r="AP116" s="26">
        <f t="shared" si="254"/>
        <v>0</v>
      </c>
      <c r="AQ116" s="24">
        <f t="shared" si="254"/>
        <v>0</v>
      </c>
      <c r="AR116" s="25">
        <f t="shared" si="254"/>
        <v>0</v>
      </c>
      <c r="AS116" s="25">
        <f t="shared" si="254"/>
        <v>0</v>
      </c>
      <c r="AT116" s="26">
        <f t="shared" si="254"/>
        <v>0</v>
      </c>
      <c r="AU116" s="24">
        <f t="shared" si="254"/>
        <v>0</v>
      </c>
      <c r="AV116" s="25">
        <f t="shared" si="254"/>
        <v>0</v>
      </c>
      <c r="AW116" s="25">
        <f t="shared" si="254"/>
        <v>0</v>
      </c>
      <c r="AX116" s="26">
        <f t="shared" si="254"/>
        <v>0</v>
      </c>
      <c r="AY116" s="24">
        <f t="shared" si="254"/>
        <v>0</v>
      </c>
      <c r="AZ116" s="25">
        <f t="shared" si="254"/>
        <v>0</v>
      </c>
      <c r="BA116" s="25">
        <f t="shared" si="254"/>
        <v>0</v>
      </c>
      <c r="BB116" s="26">
        <f t="shared" si="254"/>
        <v>0</v>
      </c>
    </row>
    <row r="117" spans="1:54" x14ac:dyDescent="0.2">
      <c r="A117" s="30" t="s">
        <v>240</v>
      </c>
      <c r="B117" s="31" t="s">
        <v>241</v>
      </c>
      <c r="C117" s="32">
        <f t="shared" ref="C117:C127" si="255">D117+E117+F117</f>
        <v>0</v>
      </c>
      <c r="D117" s="33"/>
      <c r="E117" s="33"/>
      <c r="F117" s="34"/>
      <c r="G117" s="32">
        <f t="shared" ref="G117:G127" si="256">H117+I117+J117</f>
        <v>0</v>
      </c>
      <c r="H117" s="35"/>
      <c r="I117" s="35"/>
      <c r="J117" s="34"/>
      <c r="K117" s="32">
        <f t="shared" ref="K117:K127" si="257">L117+M117+N117</f>
        <v>0</v>
      </c>
      <c r="L117" s="33"/>
      <c r="M117" s="33"/>
      <c r="N117" s="34"/>
      <c r="O117" s="32">
        <f t="shared" ref="O117:O127" si="258">P117+Q117+R117</f>
        <v>0</v>
      </c>
      <c r="P117" s="33"/>
      <c r="Q117" s="33"/>
      <c r="R117" s="34"/>
      <c r="S117" s="32">
        <f t="shared" ref="S117:S127" si="259">T117+U117+V117</f>
        <v>0</v>
      </c>
      <c r="T117" s="33"/>
      <c r="U117" s="33"/>
      <c r="V117" s="34"/>
      <c r="W117" s="32">
        <f t="shared" ref="W117:W127" si="260">X117+Y117+Z117</f>
        <v>0</v>
      </c>
      <c r="X117" s="33"/>
      <c r="Y117" s="33"/>
      <c r="Z117" s="34"/>
      <c r="AA117" s="32">
        <f t="shared" ref="AA117:AA127" si="261">AB117+AC117+AD117</f>
        <v>0</v>
      </c>
      <c r="AB117" s="33"/>
      <c r="AC117" s="33"/>
      <c r="AD117" s="34"/>
      <c r="AE117" s="32">
        <f t="shared" ref="AE117:AE127" si="262">AF117+AG117+AH117</f>
        <v>0</v>
      </c>
      <c r="AF117" s="33"/>
      <c r="AG117" s="33"/>
      <c r="AH117" s="34"/>
      <c r="AI117" s="32">
        <f t="shared" ref="AI117:AI127" si="263">AJ117+AK117+AL117</f>
        <v>0</v>
      </c>
      <c r="AJ117" s="33"/>
      <c r="AK117" s="33"/>
      <c r="AL117" s="34"/>
      <c r="AM117" s="32">
        <f t="shared" ref="AM117:AM127" si="264">AN117+AO117+AP117</f>
        <v>0</v>
      </c>
      <c r="AN117" s="33"/>
      <c r="AO117" s="33"/>
      <c r="AP117" s="34"/>
      <c r="AQ117" s="32">
        <f t="shared" ref="AQ117:AQ127" si="265">AR117+AS117+AT117</f>
        <v>0</v>
      </c>
      <c r="AR117" s="33"/>
      <c r="AS117" s="33"/>
      <c r="AT117" s="34"/>
      <c r="AU117" s="32">
        <f t="shared" ref="AU117:AU127" si="266">AV117+AW117+AX117</f>
        <v>0</v>
      </c>
      <c r="AV117" s="33"/>
      <c r="AW117" s="33"/>
      <c r="AX117" s="34"/>
      <c r="AY117" s="32">
        <f t="shared" ref="AY117:AY127" si="267">AZ117+BA117+BB117</f>
        <v>0</v>
      </c>
      <c r="AZ117" s="33"/>
      <c r="BA117" s="33"/>
      <c r="BB117" s="34"/>
    </row>
    <row r="118" spans="1:54" x14ac:dyDescent="0.2">
      <c r="A118" s="30" t="s">
        <v>242</v>
      </c>
      <c r="B118" s="31" t="s">
        <v>243</v>
      </c>
      <c r="C118" s="32">
        <f t="shared" si="255"/>
        <v>0</v>
      </c>
      <c r="D118" s="33"/>
      <c r="E118" s="33"/>
      <c r="F118" s="34"/>
      <c r="G118" s="32">
        <f t="shared" si="256"/>
        <v>0</v>
      </c>
      <c r="H118" s="35"/>
      <c r="I118" s="35"/>
      <c r="J118" s="34"/>
      <c r="K118" s="32">
        <f t="shared" si="257"/>
        <v>0</v>
      </c>
      <c r="L118" s="33"/>
      <c r="M118" s="33"/>
      <c r="N118" s="34"/>
      <c r="O118" s="32">
        <f t="shared" si="258"/>
        <v>0</v>
      </c>
      <c r="P118" s="33"/>
      <c r="Q118" s="33"/>
      <c r="R118" s="34"/>
      <c r="S118" s="32">
        <f t="shared" si="259"/>
        <v>0</v>
      </c>
      <c r="T118" s="33"/>
      <c r="U118" s="33"/>
      <c r="V118" s="34"/>
      <c r="W118" s="32">
        <f t="shared" si="260"/>
        <v>0</v>
      </c>
      <c r="X118" s="33"/>
      <c r="Y118" s="33"/>
      <c r="Z118" s="34"/>
      <c r="AA118" s="32">
        <f t="shared" si="261"/>
        <v>0</v>
      </c>
      <c r="AB118" s="33"/>
      <c r="AC118" s="33"/>
      <c r="AD118" s="34"/>
      <c r="AE118" s="32">
        <f t="shared" si="262"/>
        <v>0</v>
      </c>
      <c r="AF118" s="33"/>
      <c r="AG118" s="33"/>
      <c r="AH118" s="34"/>
      <c r="AI118" s="32">
        <f t="shared" si="263"/>
        <v>0</v>
      </c>
      <c r="AJ118" s="33"/>
      <c r="AK118" s="33"/>
      <c r="AL118" s="34"/>
      <c r="AM118" s="32">
        <f t="shared" si="264"/>
        <v>0</v>
      </c>
      <c r="AN118" s="33"/>
      <c r="AO118" s="33"/>
      <c r="AP118" s="34"/>
      <c r="AQ118" s="32">
        <f t="shared" si="265"/>
        <v>0</v>
      </c>
      <c r="AR118" s="33"/>
      <c r="AS118" s="33"/>
      <c r="AT118" s="34"/>
      <c r="AU118" s="32">
        <f t="shared" si="266"/>
        <v>0</v>
      </c>
      <c r="AV118" s="33"/>
      <c r="AW118" s="33"/>
      <c r="AX118" s="34"/>
      <c r="AY118" s="32">
        <f t="shared" si="267"/>
        <v>0</v>
      </c>
      <c r="AZ118" s="33"/>
      <c r="BA118" s="33"/>
      <c r="BB118" s="34"/>
    </row>
    <row r="119" spans="1:54" x14ac:dyDescent="0.2">
      <c r="A119" s="30" t="s">
        <v>244</v>
      </c>
      <c r="B119" s="31" t="s">
        <v>245</v>
      </c>
      <c r="C119" s="32">
        <f t="shared" si="255"/>
        <v>0</v>
      </c>
      <c r="D119" s="33"/>
      <c r="E119" s="33"/>
      <c r="F119" s="34"/>
      <c r="G119" s="32">
        <f t="shared" si="256"/>
        <v>0</v>
      </c>
      <c r="H119" s="35"/>
      <c r="I119" s="35"/>
      <c r="J119" s="34"/>
      <c r="K119" s="32">
        <f t="shared" si="257"/>
        <v>0</v>
      </c>
      <c r="L119" s="33"/>
      <c r="M119" s="33"/>
      <c r="N119" s="34"/>
      <c r="O119" s="32">
        <f t="shared" si="258"/>
        <v>0</v>
      </c>
      <c r="P119" s="33"/>
      <c r="Q119" s="33"/>
      <c r="R119" s="34"/>
      <c r="S119" s="32">
        <f t="shared" si="259"/>
        <v>0</v>
      </c>
      <c r="T119" s="33"/>
      <c r="U119" s="33"/>
      <c r="V119" s="34"/>
      <c r="W119" s="32">
        <f t="shared" si="260"/>
        <v>0</v>
      </c>
      <c r="X119" s="33"/>
      <c r="Y119" s="33"/>
      <c r="Z119" s="34"/>
      <c r="AA119" s="32">
        <f t="shared" si="261"/>
        <v>0</v>
      </c>
      <c r="AB119" s="33"/>
      <c r="AC119" s="33"/>
      <c r="AD119" s="34"/>
      <c r="AE119" s="32">
        <f t="shared" si="262"/>
        <v>0</v>
      </c>
      <c r="AF119" s="33"/>
      <c r="AG119" s="33"/>
      <c r="AH119" s="34"/>
      <c r="AI119" s="32">
        <f t="shared" si="263"/>
        <v>0</v>
      </c>
      <c r="AJ119" s="33"/>
      <c r="AK119" s="33"/>
      <c r="AL119" s="34"/>
      <c r="AM119" s="32">
        <f t="shared" si="264"/>
        <v>0</v>
      </c>
      <c r="AN119" s="33"/>
      <c r="AO119" s="33"/>
      <c r="AP119" s="34"/>
      <c r="AQ119" s="32">
        <f t="shared" si="265"/>
        <v>0</v>
      </c>
      <c r="AR119" s="33"/>
      <c r="AS119" s="33"/>
      <c r="AT119" s="34"/>
      <c r="AU119" s="32">
        <f t="shared" si="266"/>
        <v>0</v>
      </c>
      <c r="AV119" s="33"/>
      <c r="AW119" s="33"/>
      <c r="AX119" s="34"/>
      <c r="AY119" s="32">
        <f t="shared" si="267"/>
        <v>0</v>
      </c>
      <c r="AZ119" s="33"/>
      <c r="BA119" s="33"/>
      <c r="BB119" s="34"/>
    </row>
    <row r="120" spans="1:54" x14ac:dyDescent="0.2">
      <c r="A120" s="30" t="s">
        <v>246</v>
      </c>
      <c r="B120" s="31" t="s">
        <v>247</v>
      </c>
      <c r="C120" s="32">
        <f t="shared" si="255"/>
        <v>0</v>
      </c>
      <c r="D120" s="33"/>
      <c r="E120" s="33"/>
      <c r="F120" s="34"/>
      <c r="G120" s="32">
        <f t="shared" si="256"/>
        <v>0</v>
      </c>
      <c r="H120" s="35"/>
      <c r="I120" s="35"/>
      <c r="J120" s="34"/>
      <c r="K120" s="32">
        <f t="shared" si="257"/>
        <v>0</v>
      </c>
      <c r="L120" s="33"/>
      <c r="M120" s="33"/>
      <c r="N120" s="34"/>
      <c r="O120" s="32">
        <f t="shared" si="258"/>
        <v>0</v>
      </c>
      <c r="P120" s="33"/>
      <c r="Q120" s="33"/>
      <c r="R120" s="34"/>
      <c r="S120" s="32">
        <f t="shared" si="259"/>
        <v>0</v>
      </c>
      <c r="T120" s="33"/>
      <c r="U120" s="33"/>
      <c r="V120" s="34"/>
      <c r="W120" s="32">
        <f t="shared" si="260"/>
        <v>0</v>
      </c>
      <c r="X120" s="33"/>
      <c r="Y120" s="33"/>
      <c r="Z120" s="34"/>
      <c r="AA120" s="32">
        <f t="shared" si="261"/>
        <v>0</v>
      </c>
      <c r="AB120" s="33"/>
      <c r="AC120" s="33"/>
      <c r="AD120" s="34"/>
      <c r="AE120" s="32">
        <f t="shared" si="262"/>
        <v>0</v>
      </c>
      <c r="AF120" s="33"/>
      <c r="AG120" s="33"/>
      <c r="AH120" s="34"/>
      <c r="AI120" s="32">
        <f t="shared" si="263"/>
        <v>0</v>
      </c>
      <c r="AJ120" s="33"/>
      <c r="AK120" s="33"/>
      <c r="AL120" s="34"/>
      <c r="AM120" s="32">
        <f t="shared" si="264"/>
        <v>0</v>
      </c>
      <c r="AN120" s="33"/>
      <c r="AO120" s="33"/>
      <c r="AP120" s="34"/>
      <c r="AQ120" s="32">
        <f t="shared" si="265"/>
        <v>0</v>
      </c>
      <c r="AR120" s="33"/>
      <c r="AS120" s="33"/>
      <c r="AT120" s="34"/>
      <c r="AU120" s="32">
        <f t="shared" si="266"/>
        <v>0</v>
      </c>
      <c r="AV120" s="33"/>
      <c r="AW120" s="33"/>
      <c r="AX120" s="34"/>
      <c r="AY120" s="32">
        <f t="shared" si="267"/>
        <v>0</v>
      </c>
      <c r="AZ120" s="33"/>
      <c r="BA120" s="33"/>
      <c r="BB120" s="34"/>
    </row>
    <row r="121" spans="1:54" x14ac:dyDescent="0.2">
      <c r="A121" s="30" t="s">
        <v>248</v>
      </c>
      <c r="B121" s="31" t="s">
        <v>249</v>
      </c>
      <c r="C121" s="32">
        <f t="shared" si="255"/>
        <v>0</v>
      </c>
      <c r="D121" s="33"/>
      <c r="E121" s="33"/>
      <c r="F121" s="34"/>
      <c r="G121" s="32">
        <f t="shared" si="256"/>
        <v>0</v>
      </c>
      <c r="H121" s="35"/>
      <c r="I121" s="35"/>
      <c r="J121" s="34"/>
      <c r="K121" s="32">
        <f t="shared" si="257"/>
        <v>0</v>
      </c>
      <c r="L121" s="33"/>
      <c r="M121" s="33"/>
      <c r="N121" s="34"/>
      <c r="O121" s="32">
        <f t="shared" si="258"/>
        <v>0</v>
      </c>
      <c r="P121" s="33"/>
      <c r="Q121" s="33"/>
      <c r="R121" s="34"/>
      <c r="S121" s="32">
        <f t="shared" si="259"/>
        <v>0</v>
      </c>
      <c r="T121" s="33"/>
      <c r="U121" s="33"/>
      <c r="V121" s="34"/>
      <c r="W121" s="32">
        <f t="shared" si="260"/>
        <v>0</v>
      </c>
      <c r="X121" s="33"/>
      <c r="Y121" s="33"/>
      <c r="Z121" s="34"/>
      <c r="AA121" s="32">
        <f t="shared" si="261"/>
        <v>0</v>
      </c>
      <c r="AB121" s="33"/>
      <c r="AC121" s="33"/>
      <c r="AD121" s="34"/>
      <c r="AE121" s="32">
        <f t="shared" si="262"/>
        <v>0</v>
      </c>
      <c r="AF121" s="33"/>
      <c r="AG121" s="33"/>
      <c r="AH121" s="34"/>
      <c r="AI121" s="32">
        <f t="shared" si="263"/>
        <v>0</v>
      </c>
      <c r="AJ121" s="33"/>
      <c r="AK121" s="33"/>
      <c r="AL121" s="34"/>
      <c r="AM121" s="32">
        <f t="shared" si="264"/>
        <v>0</v>
      </c>
      <c r="AN121" s="33"/>
      <c r="AO121" s="33"/>
      <c r="AP121" s="34"/>
      <c r="AQ121" s="32">
        <f t="shared" si="265"/>
        <v>0</v>
      </c>
      <c r="AR121" s="33"/>
      <c r="AS121" s="33"/>
      <c r="AT121" s="34"/>
      <c r="AU121" s="32">
        <f t="shared" si="266"/>
        <v>0</v>
      </c>
      <c r="AV121" s="33"/>
      <c r="AW121" s="33"/>
      <c r="AX121" s="34"/>
      <c r="AY121" s="32">
        <f t="shared" si="267"/>
        <v>0</v>
      </c>
      <c r="AZ121" s="33"/>
      <c r="BA121" s="33"/>
      <c r="BB121" s="34"/>
    </row>
    <row r="122" spans="1:54" x14ac:dyDescent="0.2">
      <c r="A122" s="30" t="s">
        <v>250</v>
      </c>
      <c r="B122" s="31" t="s">
        <v>251</v>
      </c>
      <c r="C122" s="32">
        <f t="shared" si="255"/>
        <v>0</v>
      </c>
      <c r="D122" s="33"/>
      <c r="E122" s="33"/>
      <c r="F122" s="34"/>
      <c r="G122" s="32">
        <f t="shared" si="256"/>
        <v>0</v>
      </c>
      <c r="H122" s="35"/>
      <c r="I122" s="35"/>
      <c r="J122" s="34"/>
      <c r="K122" s="32">
        <f t="shared" si="257"/>
        <v>0</v>
      </c>
      <c r="L122" s="33"/>
      <c r="M122" s="33"/>
      <c r="N122" s="34"/>
      <c r="O122" s="32">
        <f t="shared" si="258"/>
        <v>0</v>
      </c>
      <c r="P122" s="33"/>
      <c r="Q122" s="33"/>
      <c r="R122" s="34"/>
      <c r="S122" s="32">
        <f t="shared" si="259"/>
        <v>0</v>
      </c>
      <c r="T122" s="33"/>
      <c r="U122" s="33"/>
      <c r="V122" s="34"/>
      <c r="W122" s="32">
        <f t="shared" si="260"/>
        <v>0</v>
      </c>
      <c r="X122" s="33"/>
      <c r="Y122" s="33"/>
      <c r="Z122" s="34"/>
      <c r="AA122" s="32">
        <f t="shared" si="261"/>
        <v>0</v>
      </c>
      <c r="AB122" s="33"/>
      <c r="AC122" s="33"/>
      <c r="AD122" s="34"/>
      <c r="AE122" s="32">
        <f t="shared" si="262"/>
        <v>0</v>
      </c>
      <c r="AF122" s="33"/>
      <c r="AG122" s="33"/>
      <c r="AH122" s="34"/>
      <c r="AI122" s="32">
        <f t="shared" si="263"/>
        <v>0</v>
      </c>
      <c r="AJ122" s="33"/>
      <c r="AK122" s="33"/>
      <c r="AL122" s="34"/>
      <c r="AM122" s="32">
        <f t="shared" si="264"/>
        <v>0</v>
      </c>
      <c r="AN122" s="33"/>
      <c r="AO122" s="33"/>
      <c r="AP122" s="34"/>
      <c r="AQ122" s="32">
        <f t="shared" si="265"/>
        <v>0</v>
      </c>
      <c r="AR122" s="33"/>
      <c r="AS122" s="33"/>
      <c r="AT122" s="34"/>
      <c r="AU122" s="32">
        <f t="shared" si="266"/>
        <v>0</v>
      </c>
      <c r="AV122" s="33"/>
      <c r="AW122" s="33"/>
      <c r="AX122" s="34"/>
      <c r="AY122" s="32">
        <f t="shared" si="267"/>
        <v>0</v>
      </c>
      <c r="AZ122" s="33"/>
      <c r="BA122" s="33"/>
      <c r="BB122" s="34"/>
    </row>
    <row r="123" spans="1:54" x14ac:dyDescent="0.2">
      <c r="A123" s="30" t="s">
        <v>252</v>
      </c>
      <c r="B123" s="31" t="s">
        <v>253</v>
      </c>
      <c r="C123" s="32">
        <f t="shared" si="255"/>
        <v>0</v>
      </c>
      <c r="D123" s="33"/>
      <c r="E123" s="33"/>
      <c r="F123" s="34"/>
      <c r="G123" s="32">
        <f t="shared" si="256"/>
        <v>0</v>
      </c>
      <c r="H123" s="35"/>
      <c r="I123" s="35"/>
      <c r="J123" s="34"/>
      <c r="K123" s="32">
        <f t="shared" si="257"/>
        <v>0</v>
      </c>
      <c r="L123" s="33"/>
      <c r="M123" s="33"/>
      <c r="N123" s="34"/>
      <c r="O123" s="32">
        <f t="shared" si="258"/>
        <v>0</v>
      </c>
      <c r="P123" s="33"/>
      <c r="Q123" s="33"/>
      <c r="R123" s="34"/>
      <c r="S123" s="32">
        <f t="shared" si="259"/>
        <v>0</v>
      </c>
      <c r="T123" s="33"/>
      <c r="U123" s="33"/>
      <c r="V123" s="34"/>
      <c r="W123" s="32">
        <f t="shared" si="260"/>
        <v>0</v>
      </c>
      <c r="X123" s="33"/>
      <c r="Y123" s="33"/>
      <c r="Z123" s="34"/>
      <c r="AA123" s="32">
        <f t="shared" si="261"/>
        <v>0</v>
      </c>
      <c r="AB123" s="33"/>
      <c r="AC123" s="33"/>
      <c r="AD123" s="34"/>
      <c r="AE123" s="32">
        <f t="shared" si="262"/>
        <v>0</v>
      </c>
      <c r="AF123" s="33"/>
      <c r="AG123" s="33"/>
      <c r="AH123" s="34"/>
      <c r="AI123" s="32">
        <f t="shared" si="263"/>
        <v>0</v>
      </c>
      <c r="AJ123" s="33"/>
      <c r="AK123" s="33"/>
      <c r="AL123" s="34"/>
      <c r="AM123" s="32">
        <f t="shared" si="264"/>
        <v>0</v>
      </c>
      <c r="AN123" s="33"/>
      <c r="AO123" s="33"/>
      <c r="AP123" s="34"/>
      <c r="AQ123" s="32">
        <f t="shared" si="265"/>
        <v>0</v>
      </c>
      <c r="AR123" s="33"/>
      <c r="AS123" s="33"/>
      <c r="AT123" s="34"/>
      <c r="AU123" s="32">
        <f t="shared" si="266"/>
        <v>0</v>
      </c>
      <c r="AV123" s="33"/>
      <c r="AW123" s="33"/>
      <c r="AX123" s="34"/>
      <c r="AY123" s="32">
        <f t="shared" si="267"/>
        <v>0</v>
      </c>
      <c r="AZ123" s="33"/>
      <c r="BA123" s="33"/>
      <c r="BB123" s="34"/>
    </row>
    <row r="124" spans="1:54" x14ac:dyDescent="0.2">
      <c r="A124" s="30" t="s">
        <v>254</v>
      </c>
      <c r="B124" s="31" t="s">
        <v>255</v>
      </c>
      <c r="C124" s="32">
        <f t="shared" si="255"/>
        <v>0</v>
      </c>
      <c r="D124" s="33"/>
      <c r="E124" s="33"/>
      <c r="F124" s="34"/>
      <c r="G124" s="32">
        <f t="shared" si="256"/>
        <v>0</v>
      </c>
      <c r="H124" s="35"/>
      <c r="I124" s="35"/>
      <c r="J124" s="34"/>
      <c r="K124" s="32">
        <f t="shared" si="257"/>
        <v>0</v>
      </c>
      <c r="L124" s="33"/>
      <c r="M124" s="33"/>
      <c r="N124" s="34"/>
      <c r="O124" s="32">
        <f t="shared" si="258"/>
        <v>0</v>
      </c>
      <c r="P124" s="33"/>
      <c r="Q124" s="33"/>
      <c r="R124" s="34"/>
      <c r="S124" s="32">
        <f t="shared" si="259"/>
        <v>0</v>
      </c>
      <c r="T124" s="33"/>
      <c r="U124" s="33"/>
      <c r="V124" s="34"/>
      <c r="W124" s="32">
        <f t="shared" si="260"/>
        <v>0</v>
      </c>
      <c r="X124" s="33"/>
      <c r="Y124" s="33"/>
      <c r="Z124" s="34"/>
      <c r="AA124" s="32">
        <f t="shared" si="261"/>
        <v>0</v>
      </c>
      <c r="AB124" s="33"/>
      <c r="AC124" s="33"/>
      <c r="AD124" s="34"/>
      <c r="AE124" s="32">
        <f t="shared" si="262"/>
        <v>0</v>
      </c>
      <c r="AF124" s="33"/>
      <c r="AG124" s="33"/>
      <c r="AH124" s="34"/>
      <c r="AI124" s="32">
        <f t="shared" si="263"/>
        <v>0</v>
      </c>
      <c r="AJ124" s="33"/>
      <c r="AK124" s="33"/>
      <c r="AL124" s="34"/>
      <c r="AM124" s="32">
        <f t="shared" si="264"/>
        <v>0</v>
      </c>
      <c r="AN124" s="33"/>
      <c r="AO124" s="33"/>
      <c r="AP124" s="34"/>
      <c r="AQ124" s="32">
        <f t="shared" si="265"/>
        <v>0</v>
      </c>
      <c r="AR124" s="33"/>
      <c r="AS124" s="33"/>
      <c r="AT124" s="34"/>
      <c r="AU124" s="32">
        <f t="shared" si="266"/>
        <v>0</v>
      </c>
      <c r="AV124" s="33"/>
      <c r="AW124" s="33"/>
      <c r="AX124" s="34"/>
      <c r="AY124" s="32">
        <f t="shared" si="267"/>
        <v>0</v>
      </c>
      <c r="AZ124" s="33"/>
      <c r="BA124" s="33"/>
      <c r="BB124" s="34"/>
    </row>
    <row r="125" spans="1:54" x14ac:dyDescent="0.2">
      <c r="A125" s="30" t="s">
        <v>256</v>
      </c>
      <c r="B125" s="31" t="s">
        <v>257</v>
      </c>
      <c r="C125" s="32">
        <f t="shared" si="255"/>
        <v>0</v>
      </c>
      <c r="D125" s="33"/>
      <c r="E125" s="33"/>
      <c r="F125" s="34"/>
      <c r="G125" s="32">
        <f t="shared" si="256"/>
        <v>0</v>
      </c>
      <c r="H125" s="35"/>
      <c r="I125" s="35"/>
      <c r="J125" s="34"/>
      <c r="K125" s="32">
        <f t="shared" si="257"/>
        <v>0</v>
      </c>
      <c r="L125" s="33"/>
      <c r="M125" s="33"/>
      <c r="N125" s="34"/>
      <c r="O125" s="32">
        <f t="shared" si="258"/>
        <v>0</v>
      </c>
      <c r="P125" s="33"/>
      <c r="Q125" s="33"/>
      <c r="R125" s="34"/>
      <c r="S125" s="32">
        <f t="shared" si="259"/>
        <v>0</v>
      </c>
      <c r="T125" s="33"/>
      <c r="U125" s="33"/>
      <c r="V125" s="34"/>
      <c r="W125" s="32">
        <f t="shared" si="260"/>
        <v>0</v>
      </c>
      <c r="X125" s="33"/>
      <c r="Y125" s="33"/>
      <c r="Z125" s="34"/>
      <c r="AA125" s="32">
        <f t="shared" si="261"/>
        <v>0</v>
      </c>
      <c r="AB125" s="33"/>
      <c r="AC125" s="33"/>
      <c r="AD125" s="34"/>
      <c r="AE125" s="32">
        <f t="shared" si="262"/>
        <v>0</v>
      </c>
      <c r="AF125" s="33"/>
      <c r="AG125" s="33"/>
      <c r="AH125" s="34"/>
      <c r="AI125" s="32">
        <f t="shared" si="263"/>
        <v>0</v>
      </c>
      <c r="AJ125" s="33"/>
      <c r="AK125" s="33"/>
      <c r="AL125" s="34"/>
      <c r="AM125" s="32">
        <f t="shared" si="264"/>
        <v>0</v>
      </c>
      <c r="AN125" s="33"/>
      <c r="AO125" s="33"/>
      <c r="AP125" s="34"/>
      <c r="AQ125" s="32">
        <f t="shared" si="265"/>
        <v>0</v>
      </c>
      <c r="AR125" s="33"/>
      <c r="AS125" s="33"/>
      <c r="AT125" s="34"/>
      <c r="AU125" s="32">
        <f t="shared" si="266"/>
        <v>0</v>
      </c>
      <c r="AV125" s="33"/>
      <c r="AW125" s="33"/>
      <c r="AX125" s="34"/>
      <c r="AY125" s="32">
        <f t="shared" si="267"/>
        <v>0</v>
      </c>
      <c r="AZ125" s="33"/>
      <c r="BA125" s="33"/>
      <c r="BB125" s="34"/>
    </row>
    <row r="126" spans="1:54" x14ac:dyDescent="0.2">
      <c r="A126" s="30" t="s">
        <v>258</v>
      </c>
      <c r="B126" s="31" t="s">
        <v>259</v>
      </c>
      <c r="C126" s="32">
        <f t="shared" si="255"/>
        <v>0</v>
      </c>
      <c r="D126" s="33"/>
      <c r="E126" s="33"/>
      <c r="F126" s="34"/>
      <c r="G126" s="32">
        <f t="shared" si="256"/>
        <v>0</v>
      </c>
      <c r="H126" s="35"/>
      <c r="I126" s="35"/>
      <c r="J126" s="34"/>
      <c r="K126" s="32">
        <f t="shared" si="257"/>
        <v>0</v>
      </c>
      <c r="L126" s="33"/>
      <c r="M126" s="33"/>
      <c r="N126" s="34"/>
      <c r="O126" s="32">
        <f t="shared" si="258"/>
        <v>0</v>
      </c>
      <c r="P126" s="33"/>
      <c r="Q126" s="33"/>
      <c r="R126" s="34"/>
      <c r="S126" s="32">
        <f t="shared" si="259"/>
        <v>0</v>
      </c>
      <c r="T126" s="33"/>
      <c r="U126" s="33"/>
      <c r="V126" s="34"/>
      <c r="W126" s="32">
        <f t="shared" si="260"/>
        <v>0</v>
      </c>
      <c r="X126" s="33"/>
      <c r="Y126" s="33"/>
      <c r="Z126" s="34"/>
      <c r="AA126" s="32">
        <f t="shared" si="261"/>
        <v>0</v>
      </c>
      <c r="AB126" s="33"/>
      <c r="AC126" s="33"/>
      <c r="AD126" s="34"/>
      <c r="AE126" s="32">
        <f t="shared" si="262"/>
        <v>0</v>
      </c>
      <c r="AF126" s="33"/>
      <c r="AG126" s="33"/>
      <c r="AH126" s="34"/>
      <c r="AI126" s="32">
        <f t="shared" si="263"/>
        <v>0</v>
      </c>
      <c r="AJ126" s="33"/>
      <c r="AK126" s="33"/>
      <c r="AL126" s="34"/>
      <c r="AM126" s="32">
        <f t="shared" si="264"/>
        <v>0</v>
      </c>
      <c r="AN126" s="33"/>
      <c r="AO126" s="33"/>
      <c r="AP126" s="34"/>
      <c r="AQ126" s="32">
        <f t="shared" si="265"/>
        <v>0</v>
      </c>
      <c r="AR126" s="33"/>
      <c r="AS126" s="33"/>
      <c r="AT126" s="34"/>
      <c r="AU126" s="32">
        <f t="shared" si="266"/>
        <v>0</v>
      </c>
      <c r="AV126" s="33"/>
      <c r="AW126" s="33"/>
      <c r="AX126" s="34"/>
      <c r="AY126" s="32">
        <f t="shared" si="267"/>
        <v>0</v>
      </c>
      <c r="AZ126" s="33"/>
      <c r="BA126" s="33"/>
      <c r="BB126" s="34"/>
    </row>
    <row r="127" spans="1:54" x14ac:dyDescent="0.2">
      <c r="A127" s="30" t="s">
        <v>260</v>
      </c>
      <c r="B127" s="31" t="s">
        <v>261</v>
      </c>
      <c r="C127" s="32">
        <f t="shared" si="255"/>
        <v>0</v>
      </c>
      <c r="D127" s="33"/>
      <c r="E127" s="33"/>
      <c r="F127" s="34"/>
      <c r="G127" s="32">
        <f t="shared" si="256"/>
        <v>0</v>
      </c>
      <c r="H127" s="35"/>
      <c r="I127" s="35"/>
      <c r="J127" s="34"/>
      <c r="K127" s="32">
        <f t="shared" si="257"/>
        <v>0</v>
      </c>
      <c r="L127" s="33"/>
      <c r="M127" s="33"/>
      <c r="N127" s="34"/>
      <c r="O127" s="32">
        <f t="shared" si="258"/>
        <v>0</v>
      </c>
      <c r="P127" s="33"/>
      <c r="Q127" s="33"/>
      <c r="R127" s="34"/>
      <c r="S127" s="32">
        <f t="shared" si="259"/>
        <v>0</v>
      </c>
      <c r="T127" s="33"/>
      <c r="U127" s="33"/>
      <c r="V127" s="34"/>
      <c r="W127" s="32">
        <f t="shared" si="260"/>
        <v>0</v>
      </c>
      <c r="X127" s="33"/>
      <c r="Y127" s="33"/>
      <c r="Z127" s="34"/>
      <c r="AA127" s="32">
        <f t="shared" si="261"/>
        <v>0</v>
      </c>
      <c r="AB127" s="33"/>
      <c r="AC127" s="33"/>
      <c r="AD127" s="34"/>
      <c r="AE127" s="32">
        <f t="shared" si="262"/>
        <v>0</v>
      </c>
      <c r="AF127" s="33"/>
      <c r="AG127" s="33"/>
      <c r="AH127" s="34"/>
      <c r="AI127" s="32">
        <f t="shared" si="263"/>
        <v>0</v>
      </c>
      <c r="AJ127" s="33"/>
      <c r="AK127" s="33"/>
      <c r="AL127" s="34"/>
      <c r="AM127" s="32">
        <f t="shared" si="264"/>
        <v>0</v>
      </c>
      <c r="AN127" s="33"/>
      <c r="AO127" s="33"/>
      <c r="AP127" s="34"/>
      <c r="AQ127" s="32">
        <f t="shared" si="265"/>
        <v>0</v>
      </c>
      <c r="AR127" s="33"/>
      <c r="AS127" s="33"/>
      <c r="AT127" s="34"/>
      <c r="AU127" s="32">
        <f t="shared" si="266"/>
        <v>0</v>
      </c>
      <c r="AV127" s="33"/>
      <c r="AW127" s="33"/>
      <c r="AX127" s="34"/>
      <c r="AY127" s="32">
        <f t="shared" si="267"/>
        <v>0</v>
      </c>
      <c r="AZ127" s="33"/>
      <c r="BA127" s="33"/>
      <c r="BB127" s="34"/>
    </row>
    <row r="128" spans="1:54" ht="15" x14ac:dyDescent="0.25">
      <c r="A128" s="28" t="s">
        <v>262</v>
      </c>
      <c r="B128" s="29" t="s">
        <v>263</v>
      </c>
      <c r="C128" s="24">
        <f t="shared" ref="C128:BB128" si="268">SUM(C129,C130:C131)</f>
        <v>0</v>
      </c>
      <c r="D128" s="25">
        <f t="shared" si="268"/>
        <v>0</v>
      </c>
      <c r="E128" s="25">
        <f t="shared" si="268"/>
        <v>0</v>
      </c>
      <c r="F128" s="26">
        <f t="shared" si="268"/>
        <v>0</v>
      </c>
      <c r="G128" s="24">
        <f t="shared" si="268"/>
        <v>0</v>
      </c>
      <c r="H128" s="27">
        <f t="shared" si="268"/>
        <v>0</v>
      </c>
      <c r="I128" s="27">
        <f t="shared" si="268"/>
        <v>0</v>
      </c>
      <c r="J128" s="26">
        <f t="shared" si="268"/>
        <v>0</v>
      </c>
      <c r="K128" s="24">
        <f t="shared" si="268"/>
        <v>0</v>
      </c>
      <c r="L128" s="25">
        <f t="shared" si="268"/>
        <v>0</v>
      </c>
      <c r="M128" s="25">
        <f t="shared" si="268"/>
        <v>0</v>
      </c>
      <c r="N128" s="26">
        <f t="shared" si="268"/>
        <v>0</v>
      </c>
      <c r="O128" s="24">
        <f t="shared" si="268"/>
        <v>0</v>
      </c>
      <c r="P128" s="25">
        <f t="shared" si="268"/>
        <v>0</v>
      </c>
      <c r="Q128" s="25">
        <f t="shared" si="268"/>
        <v>0</v>
      </c>
      <c r="R128" s="26">
        <f t="shared" si="268"/>
        <v>0</v>
      </c>
      <c r="S128" s="24">
        <f t="shared" si="268"/>
        <v>0</v>
      </c>
      <c r="T128" s="25">
        <f t="shared" si="268"/>
        <v>0</v>
      </c>
      <c r="U128" s="25">
        <f t="shared" si="268"/>
        <v>0</v>
      </c>
      <c r="V128" s="26">
        <f t="shared" si="268"/>
        <v>0</v>
      </c>
      <c r="W128" s="24">
        <f t="shared" si="268"/>
        <v>0</v>
      </c>
      <c r="X128" s="25">
        <f t="shared" si="268"/>
        <v>0</v>
      </c>
      <c r="Y128" s="25">
        <f t="shared" si="268"/>
        <v>0</v>
      </c>
      <c r="Z128" s="26">
        <f t="shared" si="268"/>
        <v>0</v>
      </c>
      <c r="AA128" s="24">
        <f t="shared" si="268"/>
        <v>0</v>
      </c>
      <c r="AB128" s="25">
        <f t="shared" si="268"/>
        <v>0</v>
      </c>
      <c r="AC128" s="25">
        <f t="shared" si="268"/>
        <v>0</v>
      </c>
      <c r="AD128" s="26">
        <f t="shared" si="268"/>
        <v>0</v>
      </c>
      <c r="AE128" s="24">
        <f t="shared" si="268"/>
        <v>0</v>
      </c>
      <c r="AF128" s="25">
        <f t="shared" si="268"/>
        <v>0</v>
      </c>
      <c r="AG128" s="25">
        <f t="shared" si="268"/>
        <v>0</v>
      </c>
      <c r="AH128" s="26">
        <f t="shared" si="268"/>
        <v>0</v>
      </c>
      <c r="AI128" s="24">
        <f t="shared" si="268"/>
        <v>0</v>
      </c>
      <c r="AJ128" s="25">
        <f t="shared" si="268"/>
        <v>0</v>
      </c>
      <c r="AK128" s="25">
        <f t="shared" si="268"/>
        <v>0</v>
      </c>
      <c r="AL128" s="26">
        <f t="shared" si="268"/>
        <v>0</v>
      </c>
      <c r="AM128" s="24">
        <f t="shared" si="268"/>
        <v>0</v>
      </c>
      <c r="AN128" s="25">
        <f t="shared" si="268"/>
        <v>0</v>
      </c>
      <c r="AO128" s="25">
        <f t="shared" si="268"/>
        <v>0</v>
      </c>
      <c r="AP128" s="26">
        <f t="shared" si="268"/>
        <v>0</v>
      </c>
      <c r="AQ128" s="24">
        <f t="shared" si="268"/>
        <v>0</v>
      </c>
      <c r="AR128" s="25">
        <f t="shared" si="268"/>
        <v>0</v>
      </c>
      <c r="AS128" s="25">
        <f t="shared" si="268"/>
        <v>0</v>
      </c>
      <c r="AT128" s="26">
        <f t="shared" si="268"/>
        <v>0</v>
      </c>
      <c r="AU128" s="24">
        <f t="shared" si="268"/>
        <v>0</v>
      </c>
      <c r="AV128" s="25">
        <f t="shared" si="268"/>
        <v>0</v>
      </c>
      <c r="AW128" s="25">
        <f t="shared" si="268"/>
        <v>0</v>
      </c>
      <c r="AX128" s="26">
        <f t="shared" si="268"/>
        <v>0</v>
      </c>
      <c r="AY128" s="24">
        <f t="shared" si="268"/>
        <v>0</v>
      </c>
      <c r="AZ128" s="25">
        <f t="shared" si="268"/>
        <v>0</v>
      </c>
      <c r="BA128" s="25">
        <f t="shared" si="268"/>
        <v>0</v>
      </c>
      <c r="BB128" s="26">
        <f t="shared" si="268"/>
        <v>0</v>
      </c>
    </row>
    <row r="129" spans="1:54" x14ac:dyDescent="0.2">
      <c r="A129" s="44" t="s">
        <v>264</v>
      </c>
      <c r="B129" s="45" t="s">
        <v>265</v>
      </c>
      <c r="C129" s="46">
        <f t="shared" ref="C129:C131" si="269">D129+E129+F129</f>
        <v>0</v>
      </c>
      <c r="D129" s="47"/>
      <c r="E129" s="47"/>
      <c r="F129" s="48"/>
      <c r="G129" s="46">
        <f t="shared" ref="G129:G131" si="270">H129+I129+J129</f>
        <v>0</v>
      </c>
      <c r="H129" s="49"/>
      <c r="I129" s="49"/>
      <c r="J129" s="48"/>
      <c r="K129" s="46">
        <f t="shared" ref="K129:K131" si="271">L129+M129+N129</f>
        <v>0</v>
      </c>
      <c r="L129" s="47"/>
      <c r="M129" s="47"/>
      <c r="N129" s="48"/>
      <c r="O129" s="46">
        <f t="shared" ref="O129:O131" si="272">P129+Q129+R129</f>
        <v>0</v>
      </c>
      <c r="P129" s="47"/>
      <c r="Q129" s="47"/>
      <c r="R129" s="48"/>
      <c r="S129" s="46">
        <f t="shared" ref="S129:S131" si="273">T129+U129+V129</f>
        <v>0</v>
      </c>
      <c r="T129" s="47"/>
      <c r="U129" s="47"/>
      <c r="V129" s="48"/>
      <c r="W129" s="46">
        <f t="shared" ref="W129:W131" si="274">X129+Y129+Z129</f>
        <v>0</v>
      </c>
      <c r="X129" s="47"/>
      <c r="Y129" s="47"/>
      <c r="Z129" s="48"/>
      <c r="AA129" s="46">
        <f t="shared" ref="AA129:AA131" si="275">AB129+AC129+AD129</f>
        <v>0</v>
      </c>
      <c r="AB129" s="47"/>
      <c r="AC129" s="47"/>
      <c r="AD129" s="48"/>
      <c r="AE129" s="46">
        <f t="shared" ref="AE129:AE131" si="276">AF129+AG129+AH129</f>
        <v>0</v>
      </c>
      <c r="AF129" s="47"/>
      <c r="AG129" s="47"/>
      <c r="AH129" s="48"/>
      <c r="AI129" s="46">
        <f t="shared" ref="AI129:AI131" si="277">AJ129+AK129+AL129</f>
        <v>0</v>
      </c>
      <c r="AJ129" s="47"/>
      <c r="AK129" s="47"/>
      <c r="AL129" s="48"/>
      <c r="AM129" s="46">
        <f t="shared" ref="AM129:AM131" si="278">AN129+AO129+AP129</f>
        <v>0</v>
      </c>
      <c r="AN129" s="47"/>
      <c r="AO129" s="47"/>
      <c r="AP129" s="48"/>
      <c r="AQ129" s="46">
        <f t="shared" ref="AQ129:AQ131" si="279">AR129+AS129+AT129</f>
        <v>0</v>
      </c>
      <c r="AR129" s="47"/>
      <c r="AS129" s="47"/>
      <c r="AT129" s="48"/>
      <c r="AU129" s="46">
        <f t="shared" ref="AU129:AU131" si="280">AV129+AW129+AX129</f>
        <v>0</v>
      </c>
      <c r="AV129" s="47"/>
      <c r="AW129" s="47"/>
      <c r="AX129" s="48"/>
      <c r="AY129" s="46">
        <f t="shared" ref="AY129:AY131" si="281">AZ129+BA129+BB129</f>
        <v>0</v>
      </c>
      <c r="AZ129" s="47"/>
      <c r="BA129" s="47"/>
      <c r="BB129" s="48"/>
    </row>
    <row r="130" spans="1:54" x14ac:dyDescent="0.2">
      <c r="A130" s="44" t="s">
        <v>266</v>
      </c>
      <c r="B130" s="45" t="s">
        <v>267</v>
      </c>
      <c r="C130" s="46">
        <f t="shared" si="269"/>
        <v>0</v>
      </c>
      <c r="D130" s="47"/>
      <c r="E130" s="47"/>
      <c r="F130" s="48"/>
      <c r="G130" s="46">
        <f t="shared" si="270"/>
        <v>0</v>
      </c>
      <c r="H130" s="49"/>
      <c r="I130" s="49"/>
      <c r="J130" s="48"/>
      <c r="K130" s="46">
        <f t="shared" si="271"/>
        <v>0</v>
      </c>
      <c r="L130" s="47"/>
      <c r="M130" s="47"/>
      <c r="N130" s="48"/>
      <c r="O130" s="46">
        <f t="shared" si="272"/>
        <v>0</v>
      </c>
      <c r="P130" s="47"/>
      <c r="Q130" s="47"/>
      <c r="R130" s="48"/>
      <c r="S130" s="46">
        <f t="shared" si="273"/>
        <v>0</v>
      </c>
      <c r="T130" s="47"/>
      <c r="U130" s="47"/>
      <c r="V130" s="48"/>
      <c r="W130" s="46">
        <f t="shared" si="274"/>
        <v>0</v>
      </c>
      <c r="X130" s="47"/>
      <c r="Y130" s="47"/>
      <c r="Z130" s="48"/>
      <c r="AA130" s="46">
        <f t="shared" si="275"/>
        <v>0</v>
      </c>
      <c r="AB130" s="47"/>
      <c r="AC130" s="47"/>
      <c r="AD130" s="48"/>
      <c r="AE130" s="46">
        <f t="shared" si="276"/>
        <v>0</v>
      </c>
      <c r="AF130" s="47"/>
      <c r="AG130" s="47"/>
      <c r="AH130" s="48"/>
      <c r="AI130" s="46">
        <f t="shared" si="277"/>
        <v>0</v>
      </c>
      <c r="AJ130" s="47"/>
      <c r="AK130" s="47"/>
      <c r="AL130" s="48"/>
      <c r="AM130" s="46">
        <f t="shared" si="278"/>
        <v>0</v>
      </c>
      <c r="AN130" s="47"/>
      <c r="AO130" s="47"/>
      <c r="AP130" s="48"/>
      <c r="AQ130" s="46">
        <f t="shared" si="279"/>
        <v>0</v>
      </c>
      <c r="AR130" s="47"/>
      <c r="AS130" s="47"/>
      <c r="AT130" s="48"/>
      <c r="AU130" s="46">
        <f t="shared" si="280"/>
        <v>0</v>
      </c>
      <c r="AV130" s="47"/>
      <c r="AW130" s="47"/>
      <c r="AX130" s="48"/>
      <c r="AY130" s="46">
        <f t="shared" si="281"/>
        <v>0</v>
      </c>
      <c r="AZ130" s="47"/>
      <c r="BA130" s="47"/>
      <c r="BB130" s="48"/>
    </row>
    <row r="131" spans="1:54" x14ac:dyDescent="0.2">
      <c r="A131" s="44" t="s">
        <v>268</v>
      </c>
      <c r="B131" s="45" t="s">
        <v>14</v>
      </c>
      <c r="C131" s="50">
        <f t="shared" si="269"/>
        <v>0</v>
      </c>
      <c r="D131" s="51"/>
      <c r="E131" s="51"/>
      <c r="F131" s="52"/>
      <c r="G131" s="50">
        <f t="shared" si="270"/>
        <v>0</v>
      </c>
      <c r="H131" s="53"/>
      <c r="I131" s="53"/>
      <c r="J131" s="52"/>
      <c r="K131" s="50">
        <f t="shared" si="271"/>
        <v>0</v>
      </c>
      <c r="L131" s="51"/>
      <c r="M131" s="51"/>
      <c r="N131" s="52"/>
      <c r="O131" s="50">
        <f t="shared" si="272"/>
        <v>0</v>
      </c>
      <c r="P131" s="51"/>
      <c r="Q131" s="51"/>
      <c r="R131" s="52"/>
      <c r="S131" s="50">
        <f t="shared" si="273"/>
        <v>0</v>
      </c>
      <c r="T131" s="51"/>
      <c r="U131" s="51"/>
      <c r="V131" s="52"/>
      <c r="W131" s="50">
        <f t="shared" si="274"/>
        <v>0</v>
      </c>
      <c r="X131" s="51"/>
      <c r="Y131" s="51"/>
      <c r="Z131" s="52"/>
      <c r="AA131" s="50">
        <f t="shared" si="275"/>
        <v>0</v>
      </c>
      <c r="AB131" s="51"/>
      <c r="AC131" s="51"/>
      <c r="AD131" s="52"/>
      <c r="AE131" s="50">
        <f t="shared" si="276"/>
        <v>0</v>
      </c>
      <c r="AF131" s="51"/>
      <c r="AG131" s="51"/>
      <c r="AH131" s="52"/>
      <c r="AI131" s="50">
        <f t="shared" si="277"/>
        <v>0</v>
      </c>
      <c r="AJ131" s="51"/>
      <c r="AK131" s="51"/>
      <c r="AL131" s="52"/>
      <c r="AM131" s="50">
        <f t="shared" si="278"/>
        <v>0</v>
      </c>
      <c r="AN131" s="51"/>
      <c r="AO131" s="51"/>
      <c r="AP131" s="52"/>
      <c r="AQ131" s="50">
        <f t="shared" si="279"/>
        <v>0</v>
      </c>
      <c r="AR131" s="51"/>
      <c r="AS131" s="51"/>
      <c r="AT131" s="52"/>
      <c r="AU131" s="50">
        <f t="shared" si="280"/>
        <v>0</v>
      </c>
      <c r="AV131" s="51"/>
      <c r="AW131" s="51"/>
      <c r="AX131" s="52"/>
      <c r="AY131" s="50">
        <f t="shared" si="281"/>
        <v>0</v>
      </c>
      <c r="AZ131" s="51"/>
      <c r="BA131" s="51"/>
      <c r="BB131" s="52"/>
    </row>
    <row r="132" spans="1:54" ht="15" x14ac:dyDescent="0.25">
      <c r="A132" s="28" t="s">
        <v>269</v>
      </c>
      <c r="B132" s="29" t="s">
        <v>270</v>
      </c>
      <c r="C132" s="24">
        <f t="shared" ref="C132:BB132" si="282">SUM(C133:C135)</f>
        <v>0</v>
      </c>
      <c r="D132" s="25">
        <f t="shared" si="282"/>
        <v>0</v>
      </c>
      <c r="E132" s="25">
        <f t="shared" si="282"/>
        <v>0</v>
      </c>
      <c r="F132" s="26">
        <f t="shared" si="282"/>
        <v>0</v>
      </c>
      <c r="G132" s="24">
        <f t="shared" si="282"/>
        <v>0</v>
      </c>
      <c r="H132" s="27">
        <f t="shared" si="282"/>
        <v>0</v>
      </c>
      <c r="I132" s="27">
        <f t="shared" si="282"/>
        <v>0</v>
      </c>
      <c r="J132" s="26">
        <f t="shared" si="282"/>
        <v>0</v>
      </c>
      <c r="K132" s="24">
        <f t="shared" si="282"/>
        <v>0</v>
      </c>
      <c r="L132" s="25">
        <f t="shared" si="282"/>
        <v>0</v>
      </c>
      <c r="M132" s="25">
        <f t="shared" si="282"/>
        <v>0</v>
      </c>
      <c r="N132" s="26">
        <f t="shared" si="282"/>
        <v>0</v>
      </c>
      <c r="O132" s="24">
        <f t="shared" si="282"/>
        <v>0</v>
      </c>
      <c r="P132" s="25">
        <f t="shared" si="282"/>
        <v>0</v>
      </c>
      <c r="Q132" s="25">
        <f t="shared" si="282"/>
        <v>0</v>
      </c>
      <c r="R132" s="26">
        <f t="shared" si="282"/>
        <v>0</v>
      </c>
      <c r="S132" s="24">
        <f t="shared" si="282"/>
        <v>0</v>
      </c>
      <c r="T132" s="25">
        <f t="shared" si="282"/>
        <v>0</v>
      </c>
      <c r="U132" s="25">
        <f t="shared" si="282"/>
        <v>0</v>
      </c>
      <c r="V132" s="26">
        <f t="shared" si="282"/>
        <v>0</v>
      </c>
      <c r="W132" s="24">
        <f t="shared" si="282"/>
        <v>0</v>
      </c>
      <c r="X132" s="25">
        <f t="shared" si="282"/>
        <v>0</v>
      </c>
      <c r="Y132" s="25">
        <f t="shared" si="282"/>
        <v>0</v>
      </c>
      <c r="Z132" s="26">
        <f t="shared" si="282"/>
        <v>0</v>
      </c>
      <c r="AA132" s="24">
        <f t="shared" si="282"/>
        <v>0</v>
      </c>
      <c r="AB132" s="25">
        <f t="shared" si="282"/>
        <v>0</v>
      </c>
      <c r="AC132" s="25">
        <f t="shared" si="282"/>
        <v>0</v>
      </c>
      <c r="AD132" s="26">
        <f t="shared" si="282"/>
        <v>0</v>
      </c>
      <c r="AE132" s="24">
        <f t="shared" si="282"/>
        <v>0</v>
      </c>
      <c r="AF132" s="25">
        <f t="shared" si="282"/>
        <v>0</v>
      </c>
      <c r="AG132" s="25">
        <f t="shared" si="282"/>
        <v>0</v>
      </c>
      <c r="AH132" s="26">
        <f t="shared" si="282"/>
        <v>0</v>
      </c>
      <c r="AI132" s="24">
        <f t="shared" si="282"/>
        <v>0</v>
      </c>
      <c r="AJ132" s="25">
        <f t="shared" si="282"/>
        <v>0</v>
      </c>
      <c r="AK132" s="25">
        <f t="shared" si="282"/>
        <v>0</v>
      </c>
      <c r="AL132" s="26">
        <f t="shared" si="282"/>
        <v>0</v>
      </c>
      <c r="AM132" s="24">
        <f t="shared" si="282"/>
        <v>0</v>
      </c>
      <c r="AN132" s="25">
        <f t="shared" si="282"/>
        <v>0</v>
      </c>
      <c r="AO132" s="25">
        <f t="shared" si="282"/>
        <v>0</v>
      </c>
      <c r="AP132" s="26">
        <f t="shared" si="282"/>
        <v>0</v>
      </c>
      <c r="AQ132" s="24">
        <f t="shared" si="282"/>
        <v>0</v>
      </c>
      <c r="AR132" s="25">
        <f t="shared" si="282"/>
        <v>0</v>
      </c>
      <c r="AS132" s="25">
        <f t="shared" si="282"/>
        <v>0</v>
      </c>
      <c r="AT132" s="26">
        <f t="shared" si="282"/>
        <v>0</v>
      </c>
      <c r="AU132" s="24">
        <f t="shared" si="282"/>
        <v>0</v>
      </c>
      <c r="AV132" s="25">
        <f t="shared" si="282"/>
        <v>0</v>
      </c>
      <c r="AW132" s="25">
        <f t="shared" si="282"/>
        <v>0</v>
      </c>
      <c r="AX132" s="26">
        <f t="shared" si="282"/>
        <v>0</v>
      </c>
      <c r="AY132" s="24">
        <f t="shared" si="282"/>
        <v>0</v>
      </c>
      <c r="AZ132" s="25">
        <f t="shared" si="282"/>
        <v>0</v>
      </c>
      <c r="BA132" s="25">
        <f t="shared" si="282"/>
        <v>0</v>
      </c>
      <c r="BB132" s="26">
        <f t="shared" si="282"/>
        <v>0</v>
      </c>
    </row>
    <row r="133" spans="1:54" x14ac:dyDescent="0.2">
      <c r="A133" s="30" t="s">
        <v>271</v>
      </c>
      <c r="B133" s="31" t="s">
        <v>272</v>
      </c>
      <c r="C133" s="32">
        <f t="shared" ref="C133:C135" si="283">D133+E133+F133</f>
        <v>0</v>
      </c>
      <c r="D133" s="33"/>
      <c r="E133" s="33"/>
      <c r="F133" s="34"/>
      <c r="G133" s="32">
        <f t="shared" ref="G133:G135" si="284">H133+I133+J133</f>
        <v>0</v>
      </c>
      <c r="H133" s="35"/>
      <c r="I133" s="35"/>
      <c r="J133" s="34"/>
      <c r="K133" s="32">
        <f t="shared" ref="K133:K135" si="285">L133+M133+N133</f>
        <v>0</v>
      </c>
      <c r="L133" s="33"/>
      <c r="M133" s="33"/>
      <c r="N133" s="34"/>
      <c r="O133" s="32">
        <f t="shared" ref="O133:O135" si="286">P133+Q133+R133</f>
        <v>0</v>
      </c>
      <c r="P133" s="33"/>
      <c r="Q133" s="33"/>
      <c r="R133" s="34"/>
      <c r="S133" s="32">
        <f t="shared" ref="S133:S135" si="287">T133+U133+V133</f>
        <v>0</v>
      </c>
      <c r="T133" s="33"/>
      <c r="U133" s="33"/>
      <c r="V133" s="34"/>
      <c r="W133" s="32">
        <f t="shared" ref="W133:W135" si="288">X133+Y133+Z133</f>
        <v>0</v>
      </c>
      <c r="X133" s="33"/>
      <c r="Y133" s="33"/>
      <c r="Z133" s="34"/>
      <c r="AA133" s="32">
        <f t="shared" ref="AA133:AA135" si="289">AB133+AC133+AD133</f>
        <v>0</v>
      </c>
      <c r="AB133" s="33"/>
      <c r="AC133" s="33"/>
      <c r="AD133" s="34"/>
      <c r="AE133" s="32">
        <f t="shared" ref="AE133:AE135" si="290">AF133+AG133+AH133</f>
        <v>0</v>
      </c>
      <c r="AF133" s="33"/>
      <c r="AG133" s="33"/>
      <c r="AH133" s="34"/>
      <c r="AI133" s="32">
        <f t="shared" ref="AI133:AI135" si="291">AJ133+AK133+AL133</f>
        <v>0</v>
      </c>
      <c r="AJ133" s="33"/>
      <c r="AK133" s="33"/>
      <c r="AL133" s="34"/>
      <c r="AM133" s="32">
        <f t="shared" ref="AM133:AM135" si="292">AN133+AO133+AP133</f>
        <v>0</v>
      </c>
      <c r="AN133" s="33"/>
      <c r="AO133" s="33"/>
      <c r="AP133" s="34"/>
      <c r="AQ133" s="32">
        <f t="shared" ref="AQ133:AQ135" si="293">AR133+AS133+AT133</f>
        <v>0</v>
      </c>
      <c r="AR133" s="33"/>
      <c r="AS133" s="33"/>
      <c r="AT133" s="34"/>
      <c r="AU133" s="32">
        <f t="shared" ref="AU133:AU135" si="294">AV133+AW133+AX133</f>
        <v>0</v>
      </c>
      <c r="AV133" s="33"/>
      <c r="AW133" s="33"/>
      <c r="AX133" s="34"/>
      <c r="AY133" s="32">
        <f t="shared" ref="AY133:AY135" si="295">AZ133+BA133+BB133</f>
        <v>0</v>
      </c>
      <c r="AZ133" s="33"/>
      <c r="BA133" s="33"/>
      <c r="BB133" s="34"/>
    </row>
    <row r="134" spans="1:54" x14ac:dyDescent="0.2">
      <c r="A134" s="30" t="s">
        <v>273</v>
      </c>
      <c r="B134" s="31" t="s">
        <v>265</v>
      </c>
      <c r="C134" s="32">
        <f t="shared" si="283"/>
        <v>0</v>
      </c>
      <c r="D134" s="33"/>
      <c r="E134" s="33"/>
      <c r="F134" s="34"/>
      <c r="G134" s="32">
        <f t="shared" si="284"/>
        <v>0</v>
      </c>
      <c r="H134" s="35"/>
      <c r="I134" s="35"/>
      <c r="J134" s="34"/>
      <c r="K134" s="32">
        <f t="shared" si="285"/>
        <v>0</v>
      </c>
      <c r="L134" s="33"/>
      <c r="M134" s="33"/>
      <c r="N134" s="34"/>
      <c r="O134" s="32">
        <f t="shared" si="286"/>
        <v>0</v>
      </c>
      <c r="P134" s="33"/>
      <c r="Q134" s="33"/>
      <c r="R134" s="34"/>
      <c r="S134" s="32">
        <f t="shared" si="287"/>
        <v>0</v>
      </c>
      <c r="T134" s="33"/>
      <c r="U134" s="33"/>
      <c r="V134" s="34"/>
      <c r="W134" s="32">
        <f t="shared" si="288"/>
        <v>0</v>
      </c>
      <c r="X134" s="33"/>
      <c r="Y134" s="33"/>
      <c r="Z134" s="34"/>
      <c r="AA134" s="32">
        <f t="shared" si="289"/>
        <v>0</v>
      </c>
      <c r="AB134" s="33"/>
      <c r="AC134" s="33"/>
      <c r="AD134" s="34"/>
      <c r="AE134" s="32">
        <f t="shared" si="290"/>
        <v>0</v>
      </c>
      <c r="AF134" s="33"/>
      <c r="AG134" s="33"/>
      <c r="AH134" s="34"/>
      <c r="AI134" s="32">
        <f t="shared" si="291"/>
        <v>0</v>
      </c>
      <c r="AJ134" s="33"/>
      <c r="AK134" s="33"/>
      <c r="AL134" s="34"/>
      <c r="AM134" s="32">
        <f t="shared" si="292"/>
        <v>0</v>
      </c>
      <c r="AN134" s="33"/>
      <c r="AO134" s="33"/>
      <c r="AP134" s="34"/>
      <c r="AQ134" s="32">
        <f t="shared" si="293"/>
        <v>0</v>
      </c>
      <c r="AR134" s="33"/>
      <c r="AS134" s="33"/>
      <c r="AT134" s="34"/>
      <c r="AU134" s="32">
        <f t="shared" si="294"/>
        <v>0</v>
      </c>
      <c r="AV134" s="33"/>
      <c r="AW134" s="33"/>
      <c r="AX134" s="34"/>
      <c r="AY134" s="32">
        <f t="shared" si="295"/>
        <v>0</v>
      </c>
      <c r="AZ134" s="33"/>
      <c r="BA134" s="33"/>
      <c r="BB134" s="34"/>
    </row>
    <row r="135" spans="1:54" x14ac:dyDescent="0.2">
      <c r="A135" s="30" t="s">
        <v>274</v>
      </c>
      <c r="B135" s="31" t="s">
        <v>267</v>
      </c>
      <c r="C135" s="32">
        <f t="shared" si="283"/>
        <v>0</v>
      </c>
      <c r="D135" s="33"/>
      <c r="E135" s="33"/>
      <c r="F135" s="34"/>
      <c r="G135" s="32">
        <f t="shared" si="284"/>
        <v>0</v>
      </c>
      <c r="H135" s="35"/>
      <c r="I135" s="35"/>
      <c r="J135" s="34"/>
      <c r="K135" s="32">
        <f t="shared" si="285"/>
        <v>0</v>
      </c>
      <c r="L135" s="33"/>
      <c r="M135" s="33"/>
      <c r="N135" s="34"/>
      <c r="O135" s="32">
        <f t="shared" si="286"/>
        <v>0</v>
      </c>
      <c r="P135" s="33"/>
      <c r="Q135" s="33"/>
      <c r="R135" s="34"/>
      <c r="S135" s="32">
        <f t="shared" si="287"/>
        <v>0</v>
      </c>
      <c r="T135" s="33"/>
      <c r="U135" s="33"/>
      <c r="V135" s="34"/>
      <c r="W135" s="32">
        <f t="shared" si="288"/>
        <v>0</v>
      </c>
      <c r="X135" s="33"/>
      <c r="Y135" s="33"/>
      <c r="Z135" s="34"/>
      <c r="AA135" s="32">
        <f t="shared" si="289"/>
        <v>0</v>
      </c>
      <c r="AB135" s="33"/>
      <c r="AC135" s="33"/>
      <c r="AD135" s="34"/>
      <c r="AE135" s="32">
        <f t="shared" si="290"/>
        <v>0</v>
      </c>
      <c r="AF135" s="33"/>
      <c r="AG135" s="33"/>
      <c r="AH135" s="34"/>
      <c r="AI135" s="32">
        <f t="shared" si="291"/>
        <v>0</v>
      </c>
      <c r="AJ135" s="33"/>
      <c r="AK135" s="33"/>
      <c r="AL135" s="34"/>
      <c r="AM135" s="32">
        <f t="shared" si="292"/>
        <v>0</v>
      </c>
      <c r="AN135" s="33"/>
      <c r="AO135" s="33"/>
      <c r="AP135" s="34"/>
      <c r="AQ135" s="32">
        <f t="shared" si="293"/>
        <v>0</v>
      </c>
      <c r="AR135" s="33"/>
      <c r="AS135" s="33"/>
      <c r="AT135" s="34"/>
      <c r="AU135" s="32">
        <f t="shared" si="294"/>
        <v>0</v>
      </c>
      <c r="AV135" s="33"/>
      <c r="AW135" s="33"/>
      <c r="AX135" s="34"/>
      <c r="AY135" s="32">
        <f t="shared" si="295"/>
        <v>0</v>
      </c>
      <c r="AZ135" s="33"/>
      <c r="BA135" s="33"/>
      <c r="BB135" s="34"/>
    </row>
    <row r="136" spans="1:54" ht="15" x14ac:dyDescent="0.25">
      <c r="A136" s="28" t="s">
        <v>275</v>
      </c>
      <c r="B136" s="29" t="s">
        <v>276</v>
      </c>
      <c r="C136" s="24">
        <f t="shared" ref="C136:BB136" si="296">SUM(C137:C140)</f>
        <v>0</v>
      </c>
      <c r="D136" s="25">
        <f t="shared" si="296"/>
        <v>0</v>
      </c>
      <c r="E136" s="25">
        <f t="shared" si="296"/>
        <v>0</v>
      </c>
      <c r="F136" s="26">
        <f t="shared" si="296"/>
        <v>0</v>
      </c>
      <c r="G136" s="24">
        <f t="shared" si="296"/>
        <v>0</v>
      </c>
      <c r="H136" s="27">
        <f t="shared" si="296"/>
        <v>0</v>
      </c>
      <c r="I136" s="27">
        <f t="shared" si="296"/>
        <v>0</v>
      </c>
      <c r="J136" s="26">
        <f t="shared" si="296"/>
        <v>0</v>
      </c>
      <c r="K136" s="24">
        <f t="shared" si="296"/>
        <v>0</v>
      </c>
      <c r="L136" s="25">
        <f t="shared" si="296"/>
        <v>0</v>
      </c>
      <c r="M136" s="25">
        <f t="shared" si="296"/>
        <v>0</v>
      </c>
      <c r="N136" s="26">
        <f t="shared" si="296"/>
        <v>0</v>
      </c>
      <c r="O136" s="24">
        <f t="shared" si="296"/>
        <v>0</v>
      </c>
      <c r="P136" s="25">
        <f t="shared" si="296"/>
        <v>0</v>
      </c>
      <c r="Q136" s="25">
        <f t="shared" si="296"/>
        <v>0</v>
      </c>
      <c r="R136" s="26">
        <f t="shared" si="296"/>
        <v>0</v>
      </c>
      <c r="S136" s="24">
        <f t="shared" si="296"/>
        <v>0</v>
      </c>
      <c r="T136" s="25">
        <f t="shared" si="296"/>
        <v>0</v>
      </c>
      <c r="U136" s="25">
        <f t="shared" si="296"/>
        <v>0</v>
      </c>
      <c r="V136" s="26">
        <f t="shared" si="296"/>
        <v>0</v>
      </c>
      <c r="W136" s="24">
        <f t="shared" si="296"/>
        <v>0</v>
      </c>
      <c r="X136" s="25">
        <f t="shared" si="296"/>
        <v>0</v>
      </c>
      <c r="Y136" s="25">
        <f t="shared" si="296"/>
        <v>0</v>
      </c>
      <c r="Z136" s="26">
        <f t="shared" si="296"/>
        <v>0</v>
      </c>
      <c r="AA136" s="24">
        <f t="shared" si="296"/>
        <v>0</v>
      </c>
      <c r="AB136" s="25">
        <f t="shared" si="296"/>
        <v>0</v>
      </c>
      <c r="AC136" s="25">
        <f t="shared" si="296"/>
        <v>0</v>
      </c>
      <c r="AD136" s="26">
        <f t="shared" si="296"/>
        <v>0</v>
      </c>
      <c r="AE136" s="24">
        <f t="shared" si="296"/>
        <v>0</v>
      </c>
      <c r="AF136" s="25">
        <f t="shared" si="296"/>
        <v>0</v>
      </c>
      <c r="AG136" s="25">
        <f t="shared" si="296"/>
        <v>0</v>
      </c>
      <c r="AH136" s="26">
        <f t="shared" si="296"/>
        <v>0</v>
      </c>
      <c r="AI136" s="24">
        <f t="shared" si="296"/>
        <v>0</v>
      </c>
      <c r="AJ136" s="25">
        <f t="shared" si="296"/>
        <v>0</v>
      </c>
      <c r="AK136" s="25">
        <f t="shared" si="296"/>
        <v>0</v>
      </c>
      <c r="AL136" s="26">
        <f t="shared" si="296"/>
        <v>0</v>
      </c>
      <c r="AM136" s="24">
        <f t="shared" si="296"/>
        <v>0</v>
      </c>
      <c r="AN136" s="25">
        <f t="shared" si="296"/>
        <v>0</v>
      </c>
      <c r="AO136" s="25">
        <f t="shared" si="296"/>
        <v>0</v>
      </c>
      <c r="AP136" s="26">
        <f t="shared" si="296"/>
        <v>0</v>
      </c>
      <c r="AQ136" s="24">
        <f t="shared" si="296"/>
        <v>0</v>
      </c>
      <c r="AR136" s="25">
        <f t="shared" si="296"/>
        <v>0</v>
      </c>
      <c r="AS136" s="25">
        <f t="shared" si="296"/>
        <v>0</v>
      </c>
      <c r="AT136" s="26">
        <f t="shared" si="296"/>
        <v>0</v>
      </c>
      <c r="AU136" s="24">
        <f t="shared" si="296"/>
        <v>0</v>
      </c>
      <c r="AV136" s="25">
        <f t="shared" si="296"/>
        <v>0</v>
      </c>
      <c r="AW136" s="25">
        <f t="shared" si="296"/>
        <v>0</v>
      </c>
      <c r="AX136" s="26">
        <f t="shared" si="296"/>
        <v>0</v>
      </c>
      <c r="AY136" s="24">
        <f t="shared" si="296"/>
        <v>0</v>
      </c>
      <c r="AZ136" s="25">
        <f t="shared" si="296"/>
        <v>0</v>
      </c>
      <c r="BA136" s="25">
        <f t="shared" si="296"/>
        <v>0</v>
      </c>
      <c r="BB136" s="26">
        <f t="shared" si="296"/>
        <v>0</v>
      </c>
    </row>
    <row r="137" spans="1:54" x14ac:dyDescent="0.2">
      <c r="A137" s="30" t="s">
        <v>277</v>
      </c>
      <c r="B137" s="31" t="s">
        <v>278</v>
      </c>
      <c r="C137" s="32">
        <f t="shared" ref="C137:C140" si="297">D137+E137+F137</f>
        <v>0</v>
      </c>
      <c r="D137" s="33"/>
      <c r="E137" s="33"/>
      <c r="F137" s="34"/>
      <c r="G137" s="32">
        <f t="shared" ref="G137:G140" si="298">H137+I137+J137</f>
        <v>0</v>
      </c>
      <c r="H137" s="35"/>
      <c r="I137" s="35"/>
      <c r="J137" s="34"/>
      <c r="K137" s="32">
        <f t="shared" ref="K137:K140" si="299">L137+M137+N137</f>
        <v>0</v>
      </c>
      <c r="L137" s="33"/>
      <c r="M137" s="33"/>
      <c r="N137" s="34"/>
      <c r="O137" s="32">
        <f t="shared" ref="O137:O140" si="300">P137+Q137+R137</f>
        <v>0</v>
      </c>
      <c r="P137" s="33"/>
      <c r="Q137" s="33"/>
      <c r="R137" s="34"/>
      <c r="S137" s="32">
        <f t="shared" ref="S137:S140" si="301">T137+U137+V137</f>
        <v>0</v>
      </c>
      <c r="T137" s="33"/>
      <c r="U137" s="33"/>
      <c r="V137" s="34"/>
      <c r="W137" s="32">
        <f t="shared" ref="W137:W140" si="302">X137+Y137+Z137</f>
        <v>0</v>
      </c>
      <c r="X137" s="33"/>
      <c r="Y137" s="33"/>
      <c r="Z137" s="34"/>
      <c r="AA137" s="32">
        <f t="shared" ref="AA137:AA140" si="303">AB137+AC137+AD137</f>
        <v>0</v>
      </c>
      <c r="AB137" s="33"/>
      <c r="AC137" s="33"/>
      <c r="AD137" s="34"/>
      <c r="AE137" s="32">
        <f t="shared" ref="AE137:AE140" si="304">AF137+AG137+AH137</f>
        <v>0</v>
      </c>
      <c r="AF137" s="33"/>
      <c r="AG137" s="33"/>
      <c r="AH137" s="34"/>
      <c r="AI137" s="32">
        <f t="shared" ref="AI137:AI140" si="305">AJ137+AK137+AL137</f>
        <v>0</v>
      </c>
      <c r="AJ137" s="33"/>
      <c r="AK137" s="33"/>
      <c r="AL137" s="34"/>
      <c r="AM137" s="32">
        <f t="shared" ref="AM137:AM140" si="306">AN137+AO137+AP137</f>
        <v>0</v>
      </c>
      <c r="AN137" s="33"/>
      <c r="AO137" s="33"/>
      <c r="AP137" s="34"/>
      <c r="AQ137" s="32">
        <f t="shared" ref="AQ137:AQ140" si="307">AR137+AS137+AT137</f>
        <v>0</v>
      </c>
      <c r="AR137" s="33"/>
      <c r="AS137" s="33"/>
      <c r="AT137" s="34"/>
      <c r="AU137" s="32">
        <f t="shared" ref="AU137:AU140" si="308">AV137+AW137+AX137</f>
        <v>0</v>
      </c>
      <c r="AV137" s="33"/>
      <c r="AW137" s="33"/>
      <c r="AX137" s="34"/>
      <c r="AY137" s="32">
        <f t="shared" ref="AY137:AY140" si="309">AZ137+BA137+BB137</f>
        <v>0</v>
      </c>
      <c r="AZ137" s="33"/>
      <c r="BA137" s="33"/>
      <c r="BB137" s="34"/>
    </row>
    <row r="138" spans="1:54" x14ac:dyDescent="0.2">
      <c r="A138" s="30" t="s">
        <v>279</v>
      </c>
      <c r="B138" s="31" t="s">
        <v>280</v>
      </c>
      <c r="C138" s="32">
        <f t="shared" si="297"/>
        <v>0</v>
      </c>
      <c r="D138" s="33"/>
      <c r="E138" s="33"/>
      <c r="F138" s="34"/>
      <c r="G138" s="32">
        <f t="shared" si="298"/>
        <v>0</v>
      </c>
      <c r="H138" s="35"/>
      <c r="I138" s="35"/>
      <c r="J138" s="34"/>
      <c r="K138" s="32">
        <f t="shared" si="299"/>
        <v>0</v>
      </c>
      <c r="L138" s="33"/>
      <c r="M138" s="33"/>
      <c r="N138" s="34"/>
      <c r="O138" s="32">
        <f t="shared" si="300"/>
        <v>0</v>
      </c>
      <c r="P138" s="33"/>
      <c r="Q138" s="33"/>
      <c r="R138" s="34"/>
      <c r="S138" s="32">
        <f t="shared" si="301"/>
        <v>0</v>
      </c>
      <c r="T138" s="33"/>
      <c r="U138" s="33"/>
      <c r="V138" s="34"/>
      <c r="W138" s="32">
        <f t="shared" si="302"/>
        <v>0</v>
      </c>
      <c r="X138" s="33"/>
      <c r="Y138" s="33"/>
      <c r="Z138" s="34"/>
      <c r="AA138" s="32">
        <f t="shared" si="303"/>
        <v>0</v>
      </c>
      <c r="AB138" s="33"/>
      <c r="AC138" s="33"/>
      <c r="AD138" s="34"/>
      <c r="AE138" s="32">
        <f t="shared" si="304"/>
        <v>0</v>
      </c>
      <c r="AF138" s="33"/>
      <c r="AG138" s="33"/>
      <c r="AH138" s="34"/>
      <c r="AI138" s="32">
        <f t="shared" si="305"/>
        <v>0</v>
      </c>
      <c r="AJ138" s="33"/>
      <c r="AK138" s="33"/>
      <c r="AL138" s="34"/>
      <c r="AM138" s="32">
        <f t="shared" si="306"/>
        <v>0</v>
      </c>
      <c r="AN138" s="33"/>
      <c r="AO138" s="33"/>
      <c r="AP138" s="34"/>
      <c r="AQ138" s="32">
        <f t="shared" si="307"/>
        <v>0</v>
      </c>
      <c r="AR138" s="33"/>
      <c r="AS138" s="33"/>
      <c r="AT138" s="34"/>
      <c r="AU138" s="32">
        <f t="shared" si="308"/>
        <v>0</v>
      </c>
      <c r="AV138" s="33"/>
      <c r="AW138" s="33"/>
      <c r="AX138" s="34"/>
      <c r="AY138" s="32">
        <f t="shared" si="309"/>
        <v>0</v>
      </c>
      <c r="AZ138" s="33"/>
      <c r="BA138" s="33"/>
      <c r="BB138" s="34"/>
    </row>
    <row r="139" spans="1:54" x14ac:dyDescent="0.2">
      <c r="A139" s="30" t="s">
        <v>281</v>
      </c>
      <c r="B139" s="31" t="s">
        <v>282</v>
      </c>
      <c r="C139" s="32">
        <f t="shared" si="297"/>
        <v>0</v>
      </c>
      <c r="D139" s="33"/>
      <c r="E139" s="33"/>
      <c r="F139" s="34"/>
      <c r="G139" s="32">
        <f t="shared" si="298"/>
        <v>0</v>
      </c>
      <c r="H139" s="35"/>
      <c r="I139" s="35"/>
      <c r="J139" s="34"/>
      <c r="K139" s="32">
        <f t="shared" si="299"/>
        <v>0</v>
      </c>
      <c r="L139" s="33"/>
      <c r="M139" s="33"/>
      <c r="N139" s="34"/>
      <c r="O139" s="32">
        <f t="shared" si="300"/>
        <v>0</v>
      </c>
      <c r="P139" s="33"/>
      <c r="Q139" s="33"/>
      <c r="R139" s="34"/>
      <c r="S139" s="32">
        <f t="shared" si="301"/>
        <v>0</v>
      </c>
      <c r="T139" s="33"/>
      <c r="U139" s="33"/>
      <c r="V139" s="34"/>
      <c r="W139" s="32">
        <f t="shared" si="302"/>
        <v>0</v>
      </c>
      <c r="X139" s="33"/>
      <c r="Y139" s="33"/>
      <c r="Z139" s="34"/>
      <c r="AA139" s="32">
        <f t="shared" si="303"/>
        <v>0</v>
      </c>
      <c r="AB139" s="33"/>
      <c r="AC139" s="33"/>
      <c r="AD139" s="34"/>
      <c r="AE139" s="32">
        <f t="shared" si="304"/>
        <v>0</v>
      </c>
      <c r="AF139" s="33"/>
      <c r="AG139" s="33"/>
      <c r="AH139" s="34"/>
      <c r="AI139" s="32">
        <f t="shared" si="305"/>
        <v>0</v>
      </c>
      <c r="AJ139" s="33"/>
      <c r="AK139" s="33"/>
      <c r="AL139" s="34"/>
      <c r="AM139" s="32">
        <f t="shared" si="306"/>
        <v>0</v>
      </c>
      <c r="AN139" s="33"/>
      <c r="AO139" s="33"/>
      <c r="AP139" s="34"/>
      <c r="AQ139" s="32">
        <f t="shared" si="307"/>
        <v>0</v>
      </c>
      <c r="AR139" s="33"/>
      <c r="AS139" s="33"/>
      <c r="AT139" s="34"/>
      <c r="AU139" s="32">
        <f t="shared" si="308"/>
        <v>0</v>
      </c>
      <c r="AV139" s="33"/>
      <c r="AW139" s="33"/>
      <c r="AX139" s="34"/>
      <c r="AY139" s="32">
        <f t="shared" si="309"/>
        <v>0</v>
      </c>
      <c r="AZ139" s="33"/>
      <c r="BA139" s="33"/>
      <c r="BB139" s="34"/>
    </row>
    <row r="140" spans="1:54" x14ac:dyDescent="0.2">
      <c r="A140" s="30" t="s">
        <v>283</v>
      </c>
      <c r="B140" s="31" t="s">
        <v>284</v>
      </c>
      <c r="C140" s="32">
        <f t="shared" si="297"/>
        <v>0</v>
      </c>
      <c r="D140" s="33"/>
      <c r="E140" s="33"/>
      <c r="F140" s="34"/>
      <c r="G140" s="32">
        <f t="shared" si="298"/>
        <v>0</v>
      </c>
      <c r="H140" s="35"/>
      <c r="I140" s="35"/>
      <c r="J140" s="34"/>
      <c r="K140" s="32">
        <f t="shared" si="299"/>
        <v>0</v>
      </c>
      <c r="L140" s="33"/>
      <c r="M140" s="33"/>
      <c r="N140" s="34"/>
      <c r="O140" s="32">
        <f t="shared" si="300"/>
        <v>0</v>
      </c>
      <c r="P140" s="33"/>
      <c r="Q140" s="33"/>
      <c r="R140" s="34"/>
      <c r="S140" s="32">
        <f t="shared" si="301"/>
        <v>0</v>
      </c>
      <c r="T140" s="33"/>
      <c r="U140" s="33"/>
      <c r="V140" s="34"/>
      <c r="W140" s="32">
        <f t="shared" si="302"/>
        <v>0</v>
      </c>
      <c r="X140" s="33"/>
      <c r="Y140" s="33"/>
      <c r="Z140" s="34"/>
      <c r="AA140" s="32">
        <f t="shared" si="303"/>
        <v>0</v>
      </c>
      <c r="AB140" s="33"/>
      <c r="AC140" s="33"/>
      <c r="AD140" s="34"/>
      <c r="AE140" s="32">
        <f t="shared" si="304"/>
        <v>0</v>
      </c>
      <c r="AF140" s="33"/>
      <c r="AG140" s="33"/>
      <c r="AH140" s="34"/>
      <c r="AI140" s="32">
        <f t="shared" si="305"/>
        <v>0</v>
      </c>
      <c r="AJ140" s="33"/>
      <c r="AK140" s="33"/>
      <c r="AL140" s="34"/>
      <c r="AM140" s="32">
        <f t="shared" si="306"/>
        <v>0</v>
      </c>
      <c r="AN140" s="33"/>
      <c r="AO140" s="33"/>
      <c r="AP140" s="34"/>
      <c r="AQ140" s="32">
        <f t="shared" si="307"/>
        <v>0</v>
      </c>
      <c r="AR140" s="33"/>
      <c r="AS140" s="33"/>
      <c r="AT140" s="34"/>
      <c r="AU140" s="32">
        <f t="shared" si="308"/>
        <v>0</v>
      </c>
      <c r="AV140" s="33"/>
      <c r="AW140" s="33"/>
      <c r="AX140" s="34"/>
      <c r="AY140" s="32">
        <f t="shared" si="309"/>
        <v>0</v>
      </c>
      <c r="AZ140" s="33"/>
      <c r="BA140" s="33"/>
      <c r="BB140" s="34"/>
    </row>
    <row r="141" spans="1:54" ht="15" x14ac:dyDescent="0.25">
      <c r="A141" s="28" t="s">
        <v>285</v>
      </c>
      <c r="B141" s="29" t="s">
        <v>286</v>
      </c>
      <c r="C141" s="24">
        <f t="shared" ref="C141:BB141" si="310">C142</f>
        <v>0</v>
      </c>
      <c r="D141" s="25">
        <f t="shared" si="310"/>
        <v>0</v>
      </c>
      <c r="E141" s="25">
        <f t="shared" si="310"/>
        <v>0</v>
      </c>
      <c r="F141" s="26">
        <f t="shared" si="310"/>
        <v>0</v>
      </c>
      <c r="G141" s="24">
        <f t="shared" si="310"/>
        <v>0</v>
      </c>
      <c r="H141" s="27">
        <f t="shared" si="310"/>
        <v>0</v>
      </c>
      <c r="I141" s="27">
        <f t="shared" si="310"/>
        <v>0</v>
      </c>
      <c r="J141" s="26">
        <f t="shared" si="310"/>
        <v>0</v>
      </c>
      <c r="K141" s="24">
        <f t="shared" si="310"/>
        <v>0</v>
      </c>
      <c r="L141" s="25">
        <f t="shared" si="310"/>
        <v>0</v>
      </c>
      <c r="M141" s="25">
        <f t="shared" si="310"/>
        <v>0</v>
      </c>
      <c r="N141" s="26">
        <f t="shared" si="310"/>
        <v>0</v>
      </c>
      <c r="O141" s="24">
        <f t="shared" si="310"/>
        <v>0</v>
      </c>
      <c r="P141" s="25">
        <f t="shared" si="310"/>
        <v>0</v>
      </c>
      <c r="Q141" s="25">
        <f t="shared" si="310"/>
        <v>0</v>
      </c>
      <c r="R141" s="26">
        <f t="shared" si="310"/>
        <v>0</v>
      </c>
      <c r="S141" s="24">
        <f t="shared" si="310"/>
        <v>0</v>
      </c>
      <c r="T141" s="25">
        <f t="shared" si="310"/>
        <v>0</v>
      </c>
      <c r="U141" s="25">
        <f t="shared" si="310"/>
        <v>0</v>
      </c>
      <c r="V141" s="26">
        <f t="shared" si="310"/>
        <v>0</v>
      </c>
      <c r="W141" s="24">
        <f t="shared" si="310"/>
        <v>0</v>
      </c>
      <c r="X141" s="25">
        <f t="shared" si="310"/>
        <v>0</v>
      </c>
      <c r="Y141" s="25">
        <f t="shared" si="310"/>
        <v>0</v>
      </c>
      <c r="Z141" s="26">
        <f t="shared" si="310"/>
        <v>0</v>
      </c>
      <c r="AA141" s="24">
        <f t="shared" si="310"/>
        <v>0</v>
      </c>
      <c r="AB141" s="25">
        <f t="shared" si="310"/>
        <v>0</v>
      </c>
      <c r="AC141" s="25">
        <f t="shared" si="310"/>
        <v>0</v>
      </c>
      <c r="AD141" s="26">
        <f t="shared" si="310"/>
        <v>0</v>
      </c>
      <c r="AE141" s="24">
        <f t="shared" si="310"/>
        <v>0</v>
      </c>
      <c r="AF141" s="25">
        <f t="shared" si="310"/>
        <v>0</v>
      </c>
      <c r="AG141" s="25">
        <f t="shared" si="310"/>
        <v>0</v>
      </c>
      <c r="AH141" s="26">
        <f t="shared" si="310"/>
        <v>0</v>
      </c>
      <c r="AI141" s="24">
        <f t="shared" si="310"/>
        <v>0</v>
      </c>
      <c r="AJ141" s="25">
        <f t="shared" si="310"/>
        <v>0</v>
      </c>
      <c r="AK141" s="25">
        <f t="shared" si="310"/>
        <v>0</v>
      </c>
      <c r="AL141" s="26">
        <f t="shared" si="310"/>
        <v>0</v>
      </c>
      <c r="AM141" s="24">
        <f t="shared" si="310"/>
        <v>0</v>
      </c>
      <c r="AN141" s="25">
        <f t="shared" si="310"/>
        <v>0</v>
      </c>
      <c r="AO141" s="25">
        <f t="shared" si="310"/>
        <v>0</v>
      </c>
      <c r="AP141" s="26">
        <f t="shared" si="310"/>
        <v>0</v>
      </c>
      <c r="AQ141" s="24">
        <f t="shared" si="310"/>
        <v>0</v>
      </c>
      <c r="AR141" s="25">
        <f t="shared" si="310"/>
        <v>0</v>
      </c>
      <c r="AS141" s="25">
        <f t="shared" si="310"/>
        <v>0</v>
      </c>
      <c r="AT141" s="26">
        <f t="shared" si="310"/>
        <v>0</v>
      </c>
      <c r="AU141" s="24">
        <f t="shared" si="310"/>
        <v>0</v>
      </c>
      <c r="AV141" s="25">
        <f t="shared" si="310"/>
        <v>0</v>
      </c>
      <c r="AW141" s="25">
        <f t="shared" si="310"/>
        <v>0</v>
      </c>
      <c r="AX141" s="26">
        <f t="shared" si="310"/>
        <v>0</v>
      </c>
      <c r="AY141" s="24">
        <f t="shared" si="310"/>
        <v>0</v>
      </c>
      <c r="AZ141" s="25">
        <f t="shared" si="310"/>
        <v>0</v>
      </c>
      <c r="BA141" s="25">
        <f t="shared" si="310"/>
        <v>0</v>
      </c>
      <c r="BB141" s="26">
        <f t="shared" si="310"/>
        <v>0</v>
      </c>
    </row>
    <row r="142" spans="1:54" x14ac:dyDescent="0.2">
      <c r="A142" s="30" t="s">
        <v>287</v>
      </c>
      <c r="B142" s="31" t="s">
        <v>288</v>
      </c>
      <c r="C142" s="32">
        <f>D142+E142+F142</f>
        <v>0</v>
      </c>
      <c r="D142" s="33"/>
      <c r="E142" s="33"/>
      <c r="F142" s="34"/>
      <c r="G142" s="32">
        <f>H142+I142+J142</f>
        <v>0</v>
      </c>
      <c r="H142" s="35"/>
      <c r="I142" s="35"/>
      <c r="J142" s="34"/>
      <c r="K142" s="32">
        <f>L142+M142+N142</f>
        <v>0</v>
      </c>
      <c r="L142" s="33"/>
      <c r="M142" s="33"/>
      <c r="N142" s="34"/>
      <c r="O142" s="32">
        <f>P142+Q142+R142</f>
        <v>0</v>
      </c>
      <c r="P142" s="33"/>
      <c r="Q142" s="33"/>
      <c r="R142" s="34"/>
      <c r="S142" s="32">
        <f>T142+U142+V142</f>
        <v>0</v>
      </c>
      <c r="T142" s="33"/>
      <c r="U142" s="33"/>
      <c r="V142" s="34"/>
      <c r="W142" s="32">
        <f>X142+Y142+Z142</f>
        <v>0</v>
      </c>
      <c r="X142" s="33"/>
      <c r="Y142" s="33"/>
      <c r="Z142" s="34"/>
      <c r="AA142" s="32">
        <f>AB142+AC142+AD142</f>
        <v>0</v>
      </c>
      <c r="AB142" s="33"/>
      <c r="AC142" s="33"/>
      <c r="AD142" s="34"/>
      <c r="AE142" s="32">
        <f>AF142+AG142+AH142</f>
        <v>0</v>
      </c>
      <c r="AF142" s="33"/>
      <c r="AG142" s="33"/>
      <c r="AH142" s="34"/>
      <c r="AI142" s="32">
        <f>AJ142+AK142+AL142</f>
        <v>0</v>
      </c>
      <c r="AJ142" s="33"/>
      <c r="AK142" s="33"/>
      <c r="AL142" s="34"/>
      <c r="AM142" s="32">
        <f>AN142+AO142+AP142</f>
        <v>0</v>
      </c>
      <c r="AN142" s="33"/>
      <c r="AO142" s="33"/>
      <c r="AP142" s="34"/>
      <c r="AQ142" s="32">
        <f>AR142+AS142+AT142</f>
        <v>0</v>
      </c>
      <c r="AR142" s="33"/>
      <c r="AS142" s="33"/>
      <c r="AT142" s="34"/>
      <c r="AU142" s="32">
        <f>AV142+AW142+AX142</f>
        <v>0</v>
      </c>
      <c r="AV142" s="33"/>
      <c r="AW142" s="33"/>
      <c r="AX142" s="34"/>
      <c r="AY142" s="32">
        <f>AZ142+BA142+BB142</f>
        <v>0</v>
      </c>
      <c r="AZ142" s="33"/>
      <c r="BA142" s="33"/>
      <c r="BB142" s="34"/>
    </row>
    <row r="143" spans="1:54" ht="15" x14ac:dyDescent="0.25">
      <c r="A143" s="28" t="s">
        <v>289</v>
      </c>
      <c r="B143" s="29" t="s">
        <v>290</v>
      </c>
      <c r="C143" s="24">
        <f t="shared" ref="C143:BB143" si="311">C144</f>
        <v>0</v>
      </c>
      <c r="D143" s="25">
        <f t="shared" si="311"/>
        <v>0</v>
      </c>
      <c r="E143" s="25">
        <f t="shared" si="311"/>
        <v>0</v>
      </c>
      <c r="F143" s="26">
        <f t="shared" si="311"/>
        <v>0</v>
      </c>
      <c r="G143" s="24">
        <f t="shared" si="311"/>
        <v>0</v>
      </c>
      <c r="H143" s="27">
        <f t="shared" si="311"/>
        <v>0</v>
      </c>
      <c r="I143" s="27">
        <f t="shared" si="311"/>
        <v>0</v>
      </c>
      <c r="J143" s="26">
        <f t="shared" si="311"/>
        <v>0</v>
      </c>
      <c r="K143" s="24">
        <f t="shared" si="311"/>
        <v>0</v>
      </c>
      <c r="L143" s="25">
        <f t="shared" si="311"/>
        <v>0</v>
      </c>
      <c r="M143" s="25">
        <f t="shared" si="311"/>
        <v>0</v>
      </c>
      <c r="N143" s="26">
        <f t="shared" si="311"/>
        <v>0</v>
      </c>
      <c r="O143" s="24">
        <f t="shared" si="311"/>
        <v>0</v>
      </c>
      <c r="P143" s="25">
        <f t="shared" si="311"/>
        <v>0</v>
      </c>
      <c r="Q143" s="25">
        <f t="shared" si="311"/>
        <v>0</v>
      </c>
      <c r="R143" s="26">
        <f t="shared" si="311"/>
        <v>0</v>
      </c>
      <c r="S143" s="24">
        <f t="shared" si="311"/>
        <v>0</v>
      </c>
      <c r="T143" s="25">
        <f t="shared" si="311"/>
        <v>0</v>
      </c>
      <c r="U143" s="25">
        <f t="shared" si="311"/>
        <v>0</v>
      </c>
      <c r="V143" s="26">
        <f t="shared" si="311"/>
        <v>0</v>
      </c>
      <c r="W143" s="24">
        <f t="shared" si="311"/>
        <v>0</v>
      </c>
      <c r="X143" s="25">
        <f t="shared" si="311"/>
        <v>0</v>
      </c>
      <c r="Y143" s="25">
        <f t="shared" si="311"/>
        <v>0</v>
      </c>
      <c r="Z143" s="26">
        <f t="shared" si="311"/>
        <v>0</v>
      </c>
      <c r="AA143" s="24">
        <f t="shared" si="311"/>
        <v>0</v>
      </c>
      <c r="AB143" s="25">
        <f t="shared" si="311"/>
        <v>0</v>
      </c>
      <c r="AC143" s="25">
        <f t="shared" si="311"/>
        <v>0</v>
      </c>
      <c r="AD143" s="26">
        <f t="shared" si="311"/>
        <v>0</v>
      </c>
      <c r="AE143" s="24">
        <f t="shared" si="311"/>
        <v>0</v>
      </c>
      <c r="AF143" s="25">
        <f t="shared" si="311"/>
        <v>0</v>
      </c>
      <c r="AG143" s="25">
        <f t="shared" si="311"/>
        <v>0</v>
      </c>
      <c r="AH143" s="26">
        <f t="shared" si="311"/>
        <v>0</v>
      </c>
      <c r="AI143" s="24">
        <f t="shared" si="311"/>
        <v>0</v>
      </c>
      <c r="AJ143" s="25">
        <f t="shared" si="311"/>
        <v>0</v>
      </c>
      <c r="AK143" s="25">
        <f t="shared" si="311"/>
        <v>0</v>
      </c>
      <c r="AL143" s="26">
        <f t="shared" si="311"/>
        <v>0</v>
      </c>
      <c r="AM143" s="24">
        <f t="shared" si="311"/>
        <v>0</v>
      </c>
      <c r="AN143" s="25">
        <f t="shared" si="311"/>
        <v>0</v>
      </c>
      <c r="AO143" s="25">
        <f t="shared" si="311"/>
        <v>0</v>
      </c>
      <c r="AP143" s="26">
        <f t="shared" si="311"/>
        <v>0</v>
      </c>
      <c r="AQ143" s="24">
        <f t="shared" si="311"/>
        <v>0</v>
      </c>
      <c r="AR143" s="25">
        <f t="shared" si="311"/>
        <v>0</v>
      </c>
      <c r="AS143" s="25">
        <f t="shared" si="311"/>
        <v>0</v>
      </c>
      <c r="AT143" s="26">
        <f t="shared" si="311"/>
        <v>0</v>
      </c>
      <c r="AU143" s="24">
        <f t="shared" si="311"/>
        <v>0</v>
      </c>
      <c r="AV143" s="25">
        <f t="shared" si="311"/>
        <v>0</v>
      </c>
      <c r="AW143" s="25">
        <f t="shared" si="311"/>
        <v>0</v>
      </c>
      <c r="AX143" s="26">
        <f t="shared" si="311"/>
        <v>0</v>
      </c>
      <c r="AY143" s="24">
        <f t="shared" si="311"/>
        <v>0</v>
      </c>
      <c r="AZ143" s="25">
        <f t="shared" si="311"/>
        <v>0</v>
      </c>
      <c r="BA143" s="25">
        <f t="shared" si="311"/>
        <v>0</v>
      </c>
      <c r="BB143" s="26">
        <f t="shared" si="311"/>
        <v>0</v>
      </c>
    </row>
    <row r="144" spans="1:54" x14ac:dyDescent="0.2">
      <c r="A144" s="30" t="s">
        <v>291</v>
      </c>
      <c r="B144" s="31" t="s">
        <v>292</v>
      </c>
      <c r="C144" s="32">
        <f>D144+E144+F144</f>
        <v>0</v>
      </c>
      <c r="D144" s="33"/>
      <c r="E144" s="33"/>
      <c r="F144" s="34"/>
      <c r="G144" s="32">
        <f>H144+I144+J144</f>
        <v>0</v>
      </c>
      <c r="H144" s="35"/>
      <c r="I144" s="35"/>
      <c r="J144" s="34"/>
      <c r="K144" s="32">
        <f>L144+M144+N144</f>
        <v>0</v>
      </c>
      <c r="L144" s="33"/>
      <c r="M144" s="33"/>
      <c r="N144" s="34"/>
      <c r="O144" s="32">
        <f>P144+Q144+R144</f>
        <v>0</v>
      </c>
      <c r="P144" s="33"/>
      <c r="Q144" s="33"/>
      <c r="R144" s="34"/>
      <c r="S144" s="32">
        <f>T144+U144+V144</f>
        <v>0</v>
      </c>
      <c r="T144" s="33"/>
      <c r="U144" s="33"/>
      <c r="V144" s="34"/>
      <c r="W144" s="32">
        <f>X144+Y144+Z144</f>
        <v>0</v>
      </c>
      <c r="X144" s="33"/>
      <c r="Y144" s="33"/>
      <c r="Z144" s="34"/>
      <c r="AA144" s="32">
        <f>AB144+AC144+AD144</f>
        <v>0</v>
      </c>
      <c r="AB144" s="33"/>
      <c r="AC144" s="33"/>
      <c r="AD144" s="34"/>
      <c r="AE144" s="32">
        <f>AF144+AG144+AH144</f>
        <v>0</v>
      </c>
      <c r="AF144" s="33"/>
      <c r="AG144" s="33"/>
      <c r="AH144" s="34"/>
      <c r="AI144" s="32">
        <f>AJ144+AK144+AL144</f>
        <v>0</v>
      </c>
      <c r="AJ144" s="33"/>
      <c r="AK144" s="33"/>
      <c r="AL144" s="34"/>
      <c r="AM144" s="32">
        <f>AN144+AO144+AP144</f>
        <v>0</v>
      </c>
      <c r="AN144" s="33"/>
      <c r="AO144" s="33"/>
      <c r="AP144" s="34"/>
      <c r="AQ144" s="32">
        <f>AR144+AS144+AT144</f>
        <v>0</v>
      </c>
      <c r="AR144" s="33"/>
      <c r="AS144" s="33"/>
      <c r="AT144" s="34"/>
      <c r="AU144" s="32">
        <f>AV144+AW144+AX144</f>
        <v>0</v>
      </c>
      <c r="AV144" s="33"/>
      <c r="AW144" s="33"/>
      <c r="AX144" s="34"/>
      <c r="AY144" s="32">
        <f>AZ144+BA144+BB144</f>
        <v>0</v>
      </c>
      <c r="AZ144" s="33"/>
      <c r="BA144" s="33"/>
      <c r="BB144" s="34"/>
    </row>
    <row r="145" spans="1:54" ht="15" x14ac:dyDescent="0.25">
      <c r="A145" s="28" t="s">
        <v>293</v>
      </c>
      <c r="B145" s="29" t="s">
        <v>294</v>
      </c>
      <c r="C145" s="24">
        <f t="shared" ref="C145:BB145" si="312">SUM(C146:C151)</f>
        <v>0</v>
      </c>
      <c r="D145" s="25">
        <f t="shared" si="312"/>
        <v>0</v>
      </c>
      <c r="E145" s="25">
        <f t="shared" si="312"/>
        <v>0</v>
      </c>
      <c r="F145" s="26">
        <f t="shared" si="312"/>
        <v>0</v>
      </c>
      <c r="G145" s="24">
        <f t="shared" ref="G145" si="313">SUM(G146:G151)</f>
        <v>0</v>
      </c>
      <c r="H145" s="27">
        <f t="shared" si="312"/>
        <v>0</v>
      </c>
      <c r="I145" s="27">
        <f t="shared" si="312"/>
        <v>0</v>
      </c>
      <c r="J145" s="26">
        <f t="shared" si="312"/>
        <v>0</v>
      </c>
      <c r="K145" s="24">
        <f t="shared" ref="K145" si="314">SUM(K146:K151)</f>
        <v>0</v>
      </c>
      <c r="L145" s="25">
        <f t="shared" si="312"/>
        <v>0</v>
      </c>
      <c r="M145" s="25">
        <f t="shared" si="312"/>
        <v>0</v>
      </c>
      <c r="N145" s="26">
        <f t="shared" si="312"/>
        <v>0</v>
      </c>
      <c r="O145" s="24">
        <f t="shared" ref="O145" si="315">SUM(O146:O151)</f>
        <v>0</v>
      </c>
      <c r="P145" s="25">
        <f t="shared" si="312"/>
        <v>0</v>
      </c>
      <c r="Q145" s="25">
        <f t="shared" si="312"/>
        <v>0</v>
      </c>
      <c r="R145" s="26">
        <f t="shared" si="312"/>
        <v>0</v>
      </c>
      <c r="S145" s="24">
        <f t="shared" ref="S145" si="316">SUM(S146:S151)</f>
        <v>0</v>
      </c>
      <c r="T145" s="25">
        <f t="shared" si="312"/>
        <v>0</v>
      </c>
      <c r="U145" s="25">
        <f t="shared" si="312"/>
        <v>0</v>
      </c>
      <c r="V145" s="26">
        <f t="shared" si="312"/>
        <v>0</v>
      </c>
      <c r="W145" s="24">
        <f t="shared" ref="W145" si="317">SUM(W146:W151)</f>
        <v>0</v>
      </c>
      <c r="X145" s="25">
        <f t="shared" si="312"/>
        <v>0</v>
      </c>
      <c r="Y145" s="25">
        <f t="shared" si="312"/>
        <v>0</v>
      </c>
      <c r="Z145" s="26">
        <f t="shared" si="312"/>
        <v>0</v>
      </c>
      <c r="AA145" s="24">
        <f t="shared" ref="AA145" si="318">SUM(AA146:AA151)</f>
        <v>0</v>
      </c>
      <c r="AB145" s="25">
        <f t="shared" si="312"/>
        <v>0</v>
      </c>
      <c r="AC145" s="25">
        <f t="shared" si="312"/>
        <v>0</v>
      </c>
      <c r="AD145" s="26">
        <f t="shared" si="312"/>
        <v>0</v>
      </c>
      <c r="AE145" s="24">
        <f t="shared" ref="AE145" si="319">SUM(AE146:AE151)</f>
        <v>0</v>
      </c>
      <c r="AF145" s="25">
        <f t="shared" si="312"/>
        <v>0</v>
      </c>
      <c r="AG145" s="25">
        <f t="shared" si="312"/>
        <v>0</v>
      </c>
      <c r="AH145" s="26">
        <f t="shared" si="312"/>
        <v>0</v>
      </c>
      <c r="AI145" s="24">
        <f t="shared" ref="AI145" si="320">SUM(AI146:AI151)</f>
        <v>0</v>
      </c>
      <c r="AJ145" s="25">
        <f t="shared" si="312"/>
        <v>0</v>
      </c>
      <c r="AK145" s="25">
        <f t="shared" si="312"/>
        <v>0</v>
      </c>
      <c r="AL145" s="26">
        <f t="shared" si="312"/>
        <v>0</v>
      </c>
      <c r="AM145" s="24">
        <f t="shared" ref="AM145" si="321">SUM(AM146:AM151)</f>
        <v>0</v>
      </c>
      <c r="AN145" s="25">
        <f t="shared" si="312"/>
        <v>0</v>
      </c>
      <c r="AO145" s="25">
        <f t="shared" si="312"/>
        <v>0</v>
      </c>
      <c r="AP145" s="26">
        <f t="shared" si="312"/>
        <v>0</v>
      </c>
      <c r="AQ145" s="24">
        <f t="shared" ref="AQ145" si="322">SUM(AQ146:AQ151)</f>
        <v>0</v>
      </c>
      <c r="AR145" s="25">
        <f t="shared" si="312"/>
        <v>0</v>
      </c>
      <c r="AS145" s="25">
        <f t="shared" si="312"/>
        <v>0</v>
      </c>
      <c r="AT145" s="26">
        <f t="shared" si="312"/>
        <v>0</v>
      </c>
      <c r="AU145" s="24">
        <f t="shared" ref="AU145" si="323">SUM(AU146:AU151)</f>
        <v>0</v>
      </c>
      <c r="AV145" s="25">
        <f t="shared" si="312"/>
        <v>0</v>
      </c>
      <c r="AW145" s="25">
        <f t="shared" si="312"/>
        <v>0</v>
      </c>
      <c r="AX145" s="26">
        <f t="shared" si="312"/>
        <v>0</v>
      </c>
      <c r="AY145" s="24">
        <f t="shared" ref="AY145" si="324">SUM(AY146:AY151)</f>
        <v>0</v>
      </c>
      <c r="AZ145" s="25">
        <f t="shared" si="312"/>
        <v>0</v>
      </c>
      <c r="BA145" s="25">
        <f t="shared" si="312"/>
        <v>0</v>
      </c>
      <c r="BB145" s="26">
        <f t="shared" si="312"/>
        <v>0</v>
      </c>
    </row>
    <row r="146" spans="1:54" x14ac:dyDescent="0.2">
      <c r="A146" s="30" t="s">
        <v>295</v>
      </c>
      <c r="B146" s="31" t="s">
        <v>202</v>
      </c>
      <c r="C146" s="32">
        <f t="shared" ref="C146:C151" si="325">D146+E146+F146</f>
        <v>0</v>
      </c>
      <c r="D146" s="33"/>
      <c r="E146" s="33"/>
      <c r="F146" s="34"/>
      <c r="G146" s="32">
        <f t="shared" ref="G146:G151" si="326">H146+I146+J146</f>
        <v>0</v>
      </c>
      <c r="H146" s="35"/>
      <c r="I146" s="35"/>
      <c r="J146" s="34"/>
      <c r="K146" s="32">
        <f t="shared" ref="K146:K151" si="327">L146+M146+N146</f>
        <v>0</v>
      </c>
      <c r="L146" s="33"/>
      <c r="M146" s="33"/>
      <c r="N146" s="34"/>
      <c r="O146" s="32">
        <f t="shared" ref="O146:O151" si="328">P146+Q146+R146</f>
        <v>0</v>
      </c>
      <c r="P146" s="33"/>
      <c r="Q146" s="33"/>
      <c r="R146" s="34"/>
      <c r="S146" s="32">
        <f t="shared" ref="S146:S151" si="329">T146+U146+V146</f>
        <v>0</v>
      </c>
      <c r="T146" s="33"/>
      <c r="U146" s="33"/>
      <c r="V146" s="34"/>
      <c r="W146" s="32">
        <f t="shared" ref="W146:W151" si="330">X146+Y146+Z146</f>
        <v>0</v>
      </c>
      <c r="X146" s="33"/>
      <c r="Y146" s="33"/>
      <c r="Z146" s="34"/>
      <c r="AA146" s="32">
        <f t="shared" ref="AA146:AA151" si="331">AB146+AC146+AD146</f>
        <v>0</v>
      </c>
      <c r="AB146" s="33"/>
      <c r="AC146" s="33"/>
      <c r="AD146" s="34"/>
      <c r="AE146" s="32">
        <f t="shared" ref="AE146:AE151" si="332">AF146+AG146+AH146</f>
        <v>0</v>
      </c>
      <c r="AF146" s="33"/>
      <c r="AG146" s="33"/>
      <c r="AH146" s="34"/>
      <c r="AI146" s="32">
        <f t="shared" ref="AI146:AI151" si="333">AJ146+AK146+AL146</f>
        <v>0</v>
      </c>
      <c r="AJ146" s="33"/>
      <c r="AK146" s="33"/>
      <c r="AL146" s="34"/>
      <c r="AM146" s="32">
        <f t="shared" ref="AM146:AM151" si="334">AN146+AO146+AP146</f>
        <v>0</v>
      </c>
      <c r="AN146" s="33"/>
      <c r="AO146" s="33"/>
      <c r="AP146" s="34"/>
      <c r="AQ146" s="32">
        <f t="shared" ref="AQ146:AQ151" si="335">AR146+AS146+AT146</f>
        <v>0</v>
      </c>
      <c r="AR146" s="33"/>
      <c r="AS146" s="33"/>
      <c r="AT146" s="34"/>
      <c r="AU146" s="32">
        <f t="shared" ref="AU146:AU151" si="336">AV146+AW146+AX146</f>
        <v>0</v>
      </c>
      <c r="AV146" s="33"/>
      <c r="AW146" s="33"/>
      <c r="AX146" s="34"/>
      <c r="AY146" s="32">
        <f t="shared" ref="AY146:AY151" si="337">AZ146+BA146+BB146</f>
        <v>0</v>
      </c>
      <c r="AZ146" s="33"/>
      <c r="BA146" s="33"/>
      <c r="BB146" s="34"/>
    </row>
    <row r="147" spans="1:54" x14ac:dyDescent="0.2">
      <c r="A147" s="30" t="s">
        <v>296</v>
      </c>
      <c r="B147" s="31" t="s">
        <v>297</v>
      </c>
      <c r="C147" s="32">
        <f t="shared" si="325"/>
        <v>0</v>
      </c>
      <c r="D147" s="33"/>
      <c r="E147" s="33"/>
      <c r="F147" s="34"/>
      <c r="G147" s="32">
        <f t="shared" si="326"/>
        <v>0</v>
      </c>
      <c r="H147" s="35"/>
      <c r="I147" s="35"/>
      <c r="J147" s="34"/>
      <c r="K147" s="32">
        <f t="shared" si="327"/>
        <v>0</v>
      </c>
      <c r="L147" s="33"/>
      <c r="M147" s="33"/>
      <c r="N147" s="34"/>
      <c r="O147" s="32">
        <f t="shared" si="328"/>
        <v>0</v>
      </c>
      <c r="P147" s="33"/>
      <c r="Q147" s="33"/>
      <c r="R147" s="34"/>
      <c r="S147" s="32">
        <f t="shared" si="329"/>
        <v>0</v>
      </c>
      <c r="T147" s="33"/>
      <c r="U147" s="33"/>
      <c r="V147" s="34"/>
      <c r="W147" s="32">
        <f t="shared" si="330"/>
        <v>0</v>
      </c>
      <c r="X147" s="33"/>
      <c r="Y147" s="33"/>
      <c r="Z147" s="34"/>
      <c r="AA147" s="32">
        <f t="shared" si="331"/>
        <v>0</v>
      </c>
      <c r="AB147" s="33"/>
      <c r="AC147" s="33"/>
      <c r="AD147" s="34"/>
      <c r="AE147" s="32">
        <f t="shared" si="332"/>
        <v>0</v>
      </c>
      <c r="AF147" s="33"/>
      <c r="AG147" s="33"/>
      <c r="AH147" s="34"/>
      <c r="AI147" s="32">
        <f t="shared" si="333"/>
        <v>0</v>
      </c>
      <c r="AJ147" s="33"/>
      <c r="AK147" s="33"/>
      <c r="AL147" s="34"/>
      <c r="AM147" s="32">
        <f t="shared" si="334"/>
        <v>0</v>
      </c>
      <c r="AN147" s="33"/>
      <c r="AO147" s="33"/>
      <c r="AP147" s="34"/>
      <c r="AQ147" s="32">
        <f t="shared" si="335"/>
        <v>0</v>
      </c>
      <c r="AR147" s="33"/>
      <c r="AS147" s="33"/>
      <c r="AT147" s="34"/>
      <c r="AU147" s="32">
        <f t="shared" si="336"/>
        <v>0</v>
      </c>
      <c r="AV147" s="33"/>
      <c r="AW147" s="33"/>
      <c r="AX147" s="34"/>
      <c r="AY147" s="32">
        <f t="shared" si="337"/>
        <v>0</v>
      </c>
      <c r="AZ147" s="33"/>
      <c r="BA147" s="33"/>
      <c r="BB147" s="34"/>
    </row>
    <row r="148" spans="1:54" x14ac:dyDescent="0.2">
      <c r="A148" s="30" t="s">
        <v>298</v>
      </c>
      <c r="B148" s="31" t="s">
        <v>299</v>
      </c>
      <c r="C148" s="32">
        <f t="shared" si="325"/>
        <v>0</v>
      </c>
      <c r="D148" s="33"/>
      <c r="E148" s="33"/>
      <c r="F148" s="34"/>
      <c r="G148" s="32">
        <f t="shared" si="326"/>
        <v>0</v>
      </c>
      <c r="H148" s="35"/>
      <c r="I148" s="35"/>
      <c r="J148" s="34"/>
      <c r="K148" s="32">
        <f t="shared" si="327"/>
        <v>0</v>
      </c>
      <c r="L148" s="33"/>
      <c r="M148" s="33"/>
      <c r="N148" s="34"/>
      <c r="O148" s="32">
        <f t="shared" si="328"/>
        <v>0</v>
      </c>
      <c r="P148" s="33"/>
      <c r="Q148" s="33"/>
      <c r="R148" s="34"/>
      <c r="S148" s="32">
        <f t="shared" si="329"/>
        <v>0</v>
      </c>
      <c r="T148" s="33"/>
      <c r="U148" s="33"/>
      <c r="V148" s="34"/>
      <c r="W148" s="32">
        <f t="shared" si="330"/>
        <v>0</v>
      </c>
      <c r="X148" s="33"/>
      <c r="Y148" s="33"/>
      <c r="Z148" s="34"/>
      <c r="AA148" s="32">
        <f t="shared" si="331"/>
        <v>0</v>
      </c>
      <c r="AB148" s="33"/>
      <c r="AC148" s="33"/>
      <c r="AD148" s="34"/>
      <c r="AE148" s="32">
        <f t="shared" si="332"/>
        <v>0</v>
      </c>
      <c r="AF148" s="33"/>
      <c r="AG148" s="33"/>
      <c r="AH148" s="34"/>
      <c r="AI148" s="32">
        <f t="shared" si="333"/>
        <v>0</v>
      </c>
      <c r="AJ148" s="33"/>
      <c r="AK148" s="33"/>
      <c r="AL148" s="34"/>
      <c r="AM148" s="32">
        <f t="shared" si="334"/>
        <v>0</v>
      </c>
      <c r="AN148" s="33"/>
      <c r="AO148" s="33"/>
      <c r="AP148" s="34"/>
      <c r="AQ148" s="32">
        <f t="shared" si="335"/>
        <v>0</v>
      </c>
      <c r="AR148" s="33"/>
      <c r="AS148" s="33"/>
      <c r="AT148" s="34"/>
      <c r="AU148" s="32">
        <f t="shared" si="336"/>
        <v>0</v>
      </c>
      <c r="AV148" s="33"/>
      <c r="AW148" s="33"/>
      <c r="AX148" s="34"/>
      <c r="AY148" s="32">
        <f t="shared" si="337"/>
        <v>0</v>
      </c>
      <c r="AZ148" s="33"/>
      <c r="BA148" s="33"/>
      <c r="BB148" s="34"/>
    </row>
    <row r="149" spans="1:54" x14ac:dyDescent="0.2">
      <c r="A149" s="30" t="s">
        <v>300</v>
      </c>
      <c r="B149" s="31" t="s">
        <v>204</v>
      </c>
      <c r="C149" s="32">
        <f t="shared" si="325"/>
        <v>0</v>
      </c>
      <c r="D149" s="33"/>
      <c r="E149" s="33"/>
      <c r="F149" s="34"/>
      <c r="G149" s="32">
        <f t="shared" si="326"/>
        <v>0</v>
      </c>
      <c r="H149" s="35"/>
      <c r="I149" s="35"/>
      <c r="J149" s="34"/>
      <c r="K149" s="32">
        <f t="shared" si="327"/>
        <v>0</v>
      </c>
      <c r="L149" s="33"/>
      <c r="M149" s="33"/>
      <c r="N149" s="34"/>
      <c r="O149" s="32">
        <f t="shared" si="328"/>
        <v>0</v>
      </c>
      <c r="P149" s="33"/>
      <c r="Q149" s="33"/>
      <c r="R149" s="34"/>
      <c r="S149" s="32">
        <f t="shared" si="329"/>
        <v>0</v>
      </c>
      <c r="T149" s="33"/>
      <c r="U149" s="33"/>
      <c r="V149" s="34"/>
      <c r="W149" s="32">
        <f t="shared" si="330"/>
        <v>0</v>
      </c>
      <c r="X149" s="33"/>
      <c r="Y149" s="33"/>
      <c r="Z149" s="34"/>
      <c r="AA149" s="32">
        <f t="shared" si="331"/>
        <v>0</v>
      </c>
      <c r="AB149" s="33"/>
      <c r="AC149" s="33"/>
      <c r="AD149" s="34"/>
      <c r="AE149" s="32">
        <f t="shared" si="332"/>
        <v>0</v>
      </c>
      <c r="AF149" s="33"/>
      <c r="AG149" s="33"/>
      <c r="AH149" s="34"/>
      <c r="AI149" s="32">
        <f t="shared" si="333"/>
        <v>0</v>
      </c>
      <c r="AJ149" s="33"/>
      <c r="AK149" s="33"/>
      <c r="AL149" s="34"/>
      <c r="AM149" s="32">
        <f t="shared" si="334"/>
        <v>0</v>
      </c>
      <c r="AN149" s="33"/>
      <c r="AO149" s="33"/>
      <c r="AP149" s="34"/>
      <c r="AQ149" s="32">
        <f t="shared" si="335"/>
        <v>0</v>
      </c>
      <c r="AR149" s="33"/>
      <c r="AS149" s="33"/>
      <c r="AT149" s="34"/>
      <c r="AU149" s="32">
        <f t="shared" si="336"/>
        <v>0</v>
      </c>
      <c r="AV149" s="33"/>
      <c r="AW149" s="33"/>
      <c r="AX149" s="34"/>
      <c r="AY149" s="32">
        <f t="shared" si="337"/>
        <v>0</v>
      </c>
      <c r="AZ149" s="33"/>
      <c r="BA149" s="33"/>
      <c r="BB149" s="34"/>
    </row>
    <row r="150" spans="1:54" x14ac:dyDescent="0.2">
      <c r="A150" s="30" t="s">
        <v>301</v>
      </c>
      <c r="B150" s="31" t="s">
        <v>206</v>
      </c>
      <c r="C150" s="32">
        <f t="shared" si="325"/>
        <v>0</v>
      </c>
      <c r="D150" s="33"/>
      <c r="E150" s="33"/>
      <c r="F150" s="34"/>
      <c r="G150" s="32">
        <f t="shared" si="326"/>
        <v>0</v>
      </c>
      <c r="H150" s="35"/>
      <c r="I150" s="35"/>
      <c r="J150" s="34"/>
      <c r="K150" s="32">
        <f t="shared" si="327"/>
        <v>0</v>
      </c>
      <c r="L150" s="33"/>
      <c r="M150" s="33"/>
      <c r="N150" s="34"/>
      <c r="O150" s="32">
        <f t="shared" si="328"/>
        <v>0</v>
      </c>
      <c r="P150" s="33"/>
      <c r="Q150" s="33"/>
      <c r="R150" s="34"/>
      <c r="S150" s="32">
        <f t="shared" si="329"/>
        <v>0</v>
      </c>
      <c r="T150" s="33"/>
      <c r="U150" s="33"/>
      <c r="V150" s="34"/>
      <c r="W150" s="32">
        <f t="shared" si="330"/>
        <v>0</v>
      </c>
      <c r="X150" s="33"/>
      <c r="Y150" s="33"/>
      <c r="Z150" s="34"/>
      <c r="AA150" s="32">
        <f t="shared" si="331"/>
        <v>0</v>
      </c>
      <c r="AB150" s="33"/>
      <c r="AC150" s="33"/>
      <c r="AD150" s="34"/>
      <c r="AE150" s="32">
        <f t="shared" si="332"/>
        <v>0</v>
      </c>
      <c r="AF150" s="33"/>
      <c r="AG150" s="33"/>
      <c r="AH150" s="34"/>
      <c r="AI150" s="32">
        <f t="shared" si="333"/>
        <v>0</v>
      </c>
      <c r="AJ150" s="33"/>
      <c r="AK150" s="33"/>
      <c r="AL150" s="34"/>
      <c r="AM150" s="32">
        <f t="shared" si="334"/>
        <v>0</v>
      </c>
      <c r="AN150" s="33"/>
      <c r="AO150" s="33"/>
      <c r="AP150" s="34"/>
      <c r="AQ150" s="32">
        <f t="shared" si="335"/>
        <v>0</v>
      </c>
      <c r="AR150" s="33"/>
      <c r="AS150" s="33"/>
      <c r="AT150" s="34"/>
      <c r="AU150" s="32">
        <f t="shared" si="336"/>
        <v>0</v>
      </c>
      <c r="AV150" s="33"/>
      <c r="AW150" s="33"/>
      <c r="AX150" s="34"/>
      <c r="AY150" s="32">
        <f t="shared" si="337"/>
        <v>0</v>
      </c>
      <c r="AZ150" s="33"/>
      <c r="BA150" s="33"/>
      <c r="BB150" s="34"/>
    </row>
    <row r="151" spans="1:54" x14ac:dyDescent="0.2">
      <c r="A151" s="30" t="s">
        <v>302</v>
      </c>
      <c r="B151" s="31" t="s">
        <v>303</v>
      </c>
      <c r="C151" s="32">
        <f t="shared" si="325"/>
        <v>0</v>
      </c>
      <c r="D151" s="33"/>
      <c r="E151" s="33"/>
      <c r="F151" s="34"/>
      <c r="G151" s="32">
        <f t="shared" si="326"/>
        <v>0</v>
      </c>
      <c r="H151" s="35"/>
      <c r="I151" s="35"/>
      <c r="J151" s="34"/>
      <c r="K151" s="32">
        <f t="shared" si="327"/>
        <v>0</v>
      </c>
      <c r="L151" s="33"/>
      <c r="M151" s="33"/>
      <c r="N151" s="34"/>
      <c r="O151" s="32">
        <f t="shared" si="328"/>
        <v>0</v>
      </c>
      <c r="P151" s="33"/>
      <c r="Q151" s="33"/>
      <c r="R151" s="34"/>
      <c r="S151" s="32">
        <f t="shared" si="329"/>
        <v>0</v>
      </c>
      <c r="T151" s="33"/>
      <c r="U151" s="33"/>
      <c r="V151" s="34"/>
      <c r="W151" s="32">
        <f t="shared" si="330"/>
        <v>0</v>
      </c>
      <c r="X151" s="33"/>
      <c r="Y151" s="33"/>
      <c r="Z151" s="34"/>
      <c r="AA151" s="32">
        <f t="shared" si="331"/>
        <v>0</v>
      </c>
      <c r="AB151" s="33"/>
      <c r="AC151" s="33"/>
      <c r="AD151" s="34"/>
      <c r="AE151" s="32">
        <f t="shared" si="332"/>
        <v>0</v>
      </c>
      <c r="AF151" s="33"/>
      <c r="AG151" s="33"/>
      <c r="AH151" s="34"/>
      <c r="AI151" s="32">
        <f t="shared" si="333"/>
        <v>0</v>
      </c>
      <c r="AJ151" s="33"/>
      <c r="AK151" s="33"/>
      <c r="AL151" s="34"/>
      <c r="AM151" s="32">
        <f t="shared" si="334"/>
        <v>0</v>
      </c>
      <c r="AN151" s="33"/>
      <c r="AO151" s="33"/>
      <c r="AP151" s="34"/>
      <c r="AQ151" s="32">
        <f t="shared" si="335"/>
        <v>0</v>
      </c>
      <c r="AR151" s="33"/>
      <c r="AS151" s="33"/>
      <c r="AT151" s="34"/>
      <c r="AU151" s="32">
        <f t="shared" si="336"/>
        <v>0</v>
      </c>
      <c r="AV151" s="33"/>
      <c r="AW151" s="33"/>
      <c r="AX151" s="34"/>
      <c r="AY151" s="32">
        <f t="shared" si="337"/>
        <v>0</v>
      </c>
      <c r="AZ151" s="33"/>
      <c r="BA151" s="33"/>
      <c r="BB151" s="34"/>
    </row>
    <row r="152" spans="1:54" ht="15" x14ac:dyDescent="0.25">
      <c r="A152" s="22" t="s">
        <v>304</v>
      </c>
      <c r="B152" s="23" t="s">
        <v>305</v>
      </c>
      <c r="C152" s="24">
        <f t="shared" ref="C152:BB152" si="338">SUM(C153,C166,C177)</f>
        <v>0</v>
      </c>
      <c r="D152" s="25">
        <f>SUM(D153,D166,D177)</f>
        <v>0</v>
      </c>
      <c r="E152" s="25">
        <f t="shared" si="338"/>
        <v>0</v>
      </c>
      <c r="F152" s="26">
        <f t="shared" si="338"/>
        <v>0</v>
      </c>
      <c r="G152" s="24">
        <f t="shared" si="338"/>
        <v>0</v>
      </c>
      <c r="H152" s="27">
        <f t="shared" si="338"/>
        <v>0</v>
      </c>
      <c r="I152" s="27">
        <f t="shared" si="338"/>
        <v>0</v>
      </c>
      <c r="J152" s="26">
        <f t="shared" si="338"/>
        <v>0</v>
      </c>
      <c r="K152" s="24">
        <f t="shared" si="338"/>
        <v>0</v>
      </c>
      <c r="L152" s="25">
        <f t="shared" si="338"/>
        <v>0</v>
      </c>
      <c r="M152" s="25">
        <f t="shared" si="338"/>
        <v>0</v>
      </c>
      <c r="N152" s="26">
        <f t="shared" si="338"/>
        <v>0</v>
      </c>
      <c r="O152" s="24">
        <f t="shared" si="338"/>
        <v>0</v>
      </c>
      <c r="P152" s="25">
        <f t="shared" si="338"/>
        <v>0</v>
      </c>
      <c r="Q152" s="25">
        <f t="shared" si="338"/>
        <v>0</v>
      </c>
      <c r="R152" s="26">
        <f t="shared" si="338"/>
        <v>0</v>
      </c>
      <c r="S152" s="24">
        <f t="shared" si="338"/>
        <v>0</v>
      </c>
      <c r="T152" s="25">
        <f t="shared" si="338"/>
        <v>0</v>
      </c>
      <c r="U152" s="25">
        <f t="shared" si="338"/>
        <v>0</v>
      </c>
      <c r="V152" s="26">
        <f t="shared" si="338"/>
        <v>0</v>
      </c>
      <c r="W152" s="24">
        <f t="shared" si="338"/>
        <v>0</v>
      </c>
      <c r="X152" s="25">
        <f t="shared" si="338"/>
        <v>0</v>
      </c>
      <c r="Y152" s="25">
        <f t="shared" si="338"/>
        <v>0</v>
      </c>
      <c r="Z152" s="26">
        <f t="shared" si="338"/>
        <v>0</v>
      </c>
      <c r="AA152" s="24">
        <f t="shared" si="338"/>
        <v>0</v>
      </c>
      <c r="AB152" s="25">
        <f t="shared" si="338"/>
        <v>0</v>
      </c>
      <c r="AC152" s="25">
        <f t="shared" si="338"/>
        <v>0</v>
      </c>
      <c r="AD152" s="26">
        <f t="shared" si="338"/>
        <v>0</v>
      </c>
      <c r="AE152" s="24">
        <f t="shared" si="338"/>
        <v>0</v>
      </c>
      <c r="AF152" s="25">
        <f t="shared" si="338"/>
        <v>0</v>
      </c>
      <c r="AG152" s="25">
        <f t="shared" si="338"/>
        <v>0</v>
      </c>
      <c r="AH152" s="26">
        <f t="shared" si="338"/>
        <v>0</v>
      </c>
      <c r="AI152" s="24">
        <f t="shared" si="338"/>
        <v>0</v>
      </c>
      <c r="AJ152" s="25">
        <f t="shared" si="338"/>
        <v>0</v>
      </c>
      <c r="AK152" s="25">
        <f t="shared" si="338"/>
        <v>0</v>
      </c>
      <c r="AL152" s="26">
        <f t="shared" si="338"/>
        <v>0</v>
      </c>
      <c r="AM152" s="24">
        <f t="shared" si="338"/>
        <v>0</v>
      </c>
      <c r="AN152" s="25">
        <f t="shared" si="338"/>
        <v>0</v>
      </c>
      <c r="AO152" s="25">
        <f t="shared" si="338"/>
        <v>0</v>
      </c>
      <c r="AP152" s="26">
        <f t="shared" si="338"/>
        <v>0</v>
      </c>
      <c r="AQ152" s="24">
        <f t="shared" si="338"/>
        <v>0</v>
      </c>
      <c r="AR152" s="25">
        <f t="shared" si="338"/>
        <v>0</v>
      </c>
      <c r="AS152" s="25">
        <f t="shared" si="338"/>
        <v>0</v>
      </c>
      <c r="AT152" s="26">
        <f t="shared" si="338"/>
        <v>0</v>
      </c>
      <c r="AU152" s="24">
        <f t="shared" si="338"/>
        <v>0</v>
      </c>
      <c r="AV152" s="25">
        <f t="shared" si="338"/>
        <v>0</v>
      </c>
      <c r="AW152" s="25">
        <f t="shared" si="338"/>
        <v>0</v>
      </c>
      <c r="AX152" s="26">
        <f t="shared" si="338"/>
        <v>0</v>
      </c>
      <c r="AY152" s="24">
        <f t="shared" si="338"/>
        <v>0</v>
      </c>
      <c r="AZ152" s="25">
        <f t="shared" si="338"/>
        <v>0</v>
      </c>
      <c r="BA152" s="25">
        <f t="shared" si="338"/>
        <v>0</v>
      </c>
      <c r="BB152" s="26">
        <f t="shared" si="338"/>
        <v>0</v>
      </c>
    </row>
    <row r="153" spans="1:54" ht="15" x14ac:dyDescent="0.25">
      <c r="A153" s="28" t="s">
        <v>306</v>
      </c>
      <c r="B153" s="29" t="s">
        <v>307</v>
      </c>
      <c r="C153" s="24">
        <f t="shared" ref="C153:BB153" si="339">SUM(C154:C165)</f>
        <v>0</v>
      </c>
      <c r="D153" s="25">
        <f t="shared" si="339"/>
        <v>0</v>
      </c>
      <c r="E153" s="25">
        <f t="shared" si="339"/>
        <v>0</v>
      </c>
      <c r="F153" s="26">
        <f t="shared" si="339"/>
        <v>0</v>
      </c>
      <c r="G153" s="24">
        <f t="shared" si="339"/>
        <v>0</v>
      </c>
      <c r="H153" s="27">
        <f t="shared" si="339"/>
        <v>0</v>
      </c>
      <c r="I153" s="27">
        <f t="shared" si="339"/>
        <v>0</v>
      </c>
      <c r="J153" s="26">
        <f t="shared" si="339"/>
        <v>0</v>
      </c>
      <c r="K153" s="24">
        <f t="shared" si="339"/>
        <v>0</v>
      </c>
      <c r="L153" s="25">
        <f t="shared" si="339"/>
        <v>0</v>
      </c>
      <c r="M153" s="25">
        <f t="shared" si="339"/>
        <v>0</v>
      </c>
      <c r="N153" s="26">
        <f t="shared" si="339"/>
        <v>0</v>
      </c>
      <c r="O153" s="24">
        <f t="shared" si="339"/>
        <v>0</v>
      </c>
      <c r="P153" s="25">
        <f t="shared" si="339"/>
        <v>0</v>
      </c>
      <c r="Q153" s="25">
        <f t="shared" si="339"/>
        <v>0</v>
      </c>
      <c r="R153" s="26">
        <f t="shared" si="339"/>
        <v>0</v>
      </c>
      <c r="S153" s="24">
        <f t="shared" si="339"/>
        <v>0</v>
      </c>
      <c r="T153" s="25">
        <f t="shared" si="339"/>
        <v>0</v>
      </c>
      <c r="U153" s="25">
        <f t="shared" si="339"/>
        <v>0</v>
      </c>
      <c r="V153" s="26">
        <f t="shared" si="339"/>
        <v>0</v>
      </c>
      <c r="W153" s="24">
        <f t="shared" si="339"/>
        <v>0</v>
      </c>
      <c r="X153" s="25">
        <f t="shared" si="339"/>
        <v>0</v>
      </c>
      <c r="Y153" s="25">
        <f t="shared" si="339"/>
        <v>0</v>
      </c>
      <c r="Z153" s="26">
        <f t="shared" si="339"/>
        <v>0</v>
      </c>
      <c r="AA153" s="24">
        <f t="shared" si="339"/>
        <v>0</v>
      </c>
      <c r="AB153" s="25">
        <f t="shared" si="339"/>
        <v>0</v>
      </c>
      <c r="AC153" s="25">
        <f t="shared" si="339"/>
        <v>0</v>
      </c>
      <c r="AD153" s="26">
        <f t="shared" si="339"/>
        <v>0</v>
      </c>
      <c r="AE153" s="24">
        <f t="shared" si="339"/>
        <v>0</v>
      </c>
      <c r="AF153" s="25">
        <f t="shared" si="339"/>
        <v>0</v>
      </c>
      <c r="AG153" s="25">
        <f t="shared" si="339"/>
        <v>0</v>
      </c>
      <c r="AH153" s="26">
        <f t="shared" si="339"/>
        <v>0</v>
      </c>
      <c r="AI153" s="24">
        <f t="shared" si="339"/>
        <v>0</v>
      </c>
      <c r="AJ153" s="25">
        <f t="shared" si="339"/>
        <v>0</v>
      </c>
      <c r="AK153" s="25">
        <f t="shared" si="339"/>
        <v>0</v>
      </c>
      <c r="AL153" s="26">
        <f t="shared" si="339"/>
        <v>0</v>
      </c>
      <c r="AM153" s="24">
        <f t="shared" si="339"/>
        <v>0</v>
      </c>
      <c r="AN153" s="25">
        <f t="shared" si="339"/>
        <v>0</v>
      </c>
      <c r="AO153" s="25">
        <f t="shared" si="339"/>
        <v>0</v>
      </c>
      <c r="AP153" s="26">
        <f t="shared" si="339"/>
        <v>0</v>
      </c>
      <c r="AQ153" s="24">
        <f t="shared" si="339"/>
        <v>0</v>
      </c>
      <c r="AR153" s="25">
        <f t="shared" si="339"/>
        <v>0</v>
      </c>
      <c r="AS153" s="25">
        <f t="shared" si="339"/>
        <v>0</v>
      </c>
      <c r="AT153" s="26">
        <f t="shared" si="339"/>
        <v>0</v>
      </c>
      <c r="AU153" s="24">
        <f t="shared" si="339"/>
        <v>0</v>
      </c>
      <c r="AV153" s="25">
        <f t="shared" si="339"/>
        <v>0</v>
      </c>
      <c r="AW153" s="25">
        <f t="shared" si="339"/>
        <v>0</v>
      </c>
      <c r="AX153" s="26">
        <f t="shared" si="339"/>
        <v>0</v>
      </c>
      <c r="AY153" s="24">
        <f t="shared" si="339"/>
        <v>0</v>
      </c>
      <c r="AZ153" s="25">
        <f t="shared" si="339"/>
        <v>0</v>
      </c>
      <c r="BA153" s="25">
        <f t="shared" si="339"/>
        <v>0</v>
      </c>
      <c r="BB153" s="26">
        <f t="shared" si="339"/>
        <v>0</v>
      </c>
    </row>
    <row r="154" spans="1:54" x14ac:dyDescent="0.2">
      <c r="A154" s="30" t="s">
        <v>308</v>
      </c>
      <c r="B154" s="31" t="s">
        <v>309</v>
      </c>
      <c r="C154" s="32">
        <f t="shared" ref="C154:C165" si="340">D154+E154+F154</f>
        <v>0</v>
      </c>
      <c r="D154" s="33"/>
      <c r="E154" s="33"/>
      <c r="F154" s="34"/>
      <c r="G154" s="32">
        <f t="shared" ref="G154:G165" si="341">H154+I154+J154</f>
        <v>0</v>
      </c>
      <c r="H154" s="35"/>
      <c r="I154" s="35"/>
      <c r="J154" s="34"/>
      <c r="K154" s="32">
        <f t="shared" ref="K154:K165" si="342">L154+M154+N154</f>
        <v>0</v>
      </c>
      <c r="L154" s="33"/>
      <c r="M154" s="33"/>
      <c r="N154" s="34"/>
      <c r="O154" s="32">
        <f t="shared" ref="O154:O165" si="343">P154+Q154+R154</f>
        <v>0</v>
      </c>
      <c r="P154" s="33"/>
      <c r="Q154" s="33"/>
      <c r="R154" s="34"/>
      <c r="S154" s="32">
        <f t="shared" ref="S154:S165" si="344">T154+U154+V154</f>
        <v>0</v>
      </c>
      <c r="T154" s="33"/>
      <c r="U154" s="33"/>
      <c r="V154" s="34"/>
      <c r="W154" s="32">
        <f t="shared" ref="W154:W165" si="345">X154+Y154+Z154</f>
        <v>0</v>
      </c>
      <c r="X154" s="33"/>
      <c r="Y154" s="33"/>
      <c r="Z154" s="34"/>
      <c r="AA154" s="32">
        <f t="shared" ref="AA154:AA165" si="346">AB154+AC154+AD154</f>
        <v>0</v>
      </c>
      <c r="AB154" s="33"/>
      <c r="AC154" s="33"/>
      <c r="AD154" s="34"/>
      <c r="AE154" s="32">
        <f t="shared" ref="AE154:AE165" si="347">AF154+AG154+AH154</f>
        <v>0</v>
      </c>
      <c r="AF154" s="33"/>
      <c r="AG154" s="33"/>
      <c r="AH154" s="34"/>
      <c r="AI154" s="32">
        <f t="shared" ref="AI154:AI165" si="348">AJ154+AK154+AL154</f>
        <v>0</v>
      </c>
      <c r="AJ154" s="33"/>
      <c r="AK154" s="33"/>
      <c r="AL154" s="34"/>
      <c r="AM154" s="32">
        <f t="shared" ref="AM154:AM165" si="349">AN154+AO154+AP154</f>
        <v>0</v>
      </c>
      <c r="AN154" s="33"/>
      <c r="AO154" s="33"/>
      <c r="AP154" s="34"/>
      <c r="AQ154" s="32">
        <f t="shared" ref="AQ154:AQ165" si="350">AR154+AS154+AT154</f>
        <v>0</v>
      </c>
      <c r="AR154" s="33"/>
      <c r="AS154" s="33"/>
      <c r="AT154" s="34"/>
      <c r="AU154" s="32">
        <f t="shared" ref="AU154:AU165" si="351">AV154+AW154+AX154</f>
        <v>0</v>
      </c>
      <c r="AV154" s="33"/>
      <c r="AW154" s="33"/>
      <c r="AX154" s="34"/>
      <c r="AY154" s="32">
        <f t="shared" ref="AY154:AY165" si="352">AZ154+BA154+BB154</f>
        <v>0</v>
      </c>
      <c r="AZ154" s="33"/>
      <c r="BA154" s="33"/>
      <c r="BB154" s="34"/>
    </row>
    <row r="155" spans="1:54" x14ac:dyDescent="0.2">
      <c r="A155" s="30" t="s">
        <v>310</v>
      </c>
      <c r="B155" s="31" t="s">
        <v>311</v>
      </c>
      <c r="C155" s="32">
        <f t="shared" si="340"/>
        <v>0</v>
      </c>
      <c r="D155" s="33"/>
      <c r="E155" s="33"/>
      <c r="F155" s="34"/>
      <c r="G155" s="32">
        <f t="shared" si="341"/>
        <v>0</v>
      </c>
      <c r="H155" s="35"/>
      <c r="I155" s="35"/>
      <c r="J155" s="34"/>
      <c r="K155" s="32">
        <f t="shared" si="342"/>
        <v>0</v>
      </c>
      <c r="L155" s="33"/>
      <c r="M155" s="33"/>
      <c r="N155" s="34"/>
      <c r="O155" s="32">
        <f t="shared" si="343"/>
        <v>0</v>
      </c>
      <c r="P155" s="33"/>
      <c r="Q155" s="33"/>
      <c r="R155" s="34"/>
      <c r="S155" s="32">
        <f t="shared" si="344"/>
        <v>0</v>
      </c>
      <c r="T155" s="33"/>
      <c r="U155" s="33"/>
      <c r="V155" s="34"/>
      <c r="W155" s="32">
        <f t="shared" si="345"/>
        <v>0</v>
      </c>
      <c r="X155" s="33"/>
      <c r="Y155" s="33"/>
      <c r="Z155" s="34"/>
      <c r="AA155" s="32">
        <f t="shared" si="346"/>
        <v>0</v>
      </c>
      <c r="AB155" s="33"/>
      <c r="AC155" s="33"/>
      <c r="AD155" s="34"/>
      <c r="AE155" s="32">
        <f t="shared" si="347"/>
        <v>0</v>
      </c>
      <c r="AF155" s="33"/>
      <c r="AG155" s="33"/>
      <c r="AH155" s="34"/>
      <c r="AI155" s="32">
        <f t="shared" si="348"/>
        <v>0</v>
      </c>
      <c r="AJ155" s="33"/>
      <c r="AK155" s="33"/>
      <c r="AL155" s="34"/>
      <c r="AM155" s="32">
        <f t="shared" si="349"/>
        <v>0</v>
      </c>
      <c r="AN155" s="33"/>
      <c r="AO155" s="33"/>
      <c r="AP155" s="34"/>
      <c r="AQ155" s="32">
        <f t="shared" si="350"/>
        <v>0</v>
      </c>
      <c r="AR155" s="33"/>
      <c r="AS155" s="33"/>
      <c r="AT155" s="34"/>
      <c r="AU155" s="32">
        <f t="shared" si="351"/>
        <v>0</v>
      </c>
      <c r="AV155" s="33"/>
      <c r="AW155" s="33"/>
      <c r="AX155" s="34"/>
      <c r="AY155" s="32">
        <f t="shared" si="352"/>
        <v>0</v>
      </c>
      <c r="AZ155" s="33"/>
      <c r="BA155" s="33"/>
      <c r="BB155" s="34"/>
    </row>
    <row r="156" spans="1:54" x14ac:dyDescent="0.2">
      <c r="A156" s="30" t="s">
        <v>312</v>
      </c>
      <c r="B156" s="31" t="s">
        <v>313</v>
      </c>
      <c r="C156" s="32">
        <f t="shared" si="340"/>
        <v>0</v>
      </c>
      <c r="D156" s="33"/>
      <c r="E156" s="33"/>
      <c r="F156" s="34"/>
      <c r="G156" s="32">
        <f t="shared" si="341"/>
        <v>0</v>
      </c>
      <c r="H156" s="35"/>
      <c r="I156" s="35"/>
      <c r="J156" s="34"/>
      <c r="K156" s="32">
        <f t="shared" si="342"/>
        <v>0</v>
      </c>
      <c r="L156" s="33"/>
      <c r="M156" s="33"/>
      <c r="N156" s="34"/>
      <c r="O156" s="32">
        <f t="shared" si="343"/>
        <v>0</v>
      </c>
      <c r="P156" s="33"/>
      <c r="Q156" s="33"/>
      <c r="R156" s="34"/>
      <c r="S156" s="32">
        <f t="shared" si="344"/>
        <v>0</v>
      </c>
      <c r="T156" s="33"/>
      <c r="U156" s="33"/>
      <c r="V156" s="34"/>
      <c r="W156" s="32">
        <f t="shared" si="345"/>
        <v>0</v>
      </c>
      <c r="X156" s="33"/>
      <c r="Y156" s="33"/>
      <c r="Z156" s="34"/>
      <c r="AA156" s="32">
        <f t="shared" si="346"/>
        <v>0</v>
      </c>
      <c r="AB156" s="33"/>
      <c r="AC156" s="33"/>
      <c r="AD156" s="34"/>
      <c r="AE156" s="32">
        <f t="shared" si="347"/>
        <v>0</v>
      </c>
      <c r="AF156" s="33"/>
      <c r="AG156" s="33"/>
      <c r="AH156" s="34"/>
      <c r="AI156" s="32">
        <f t="shared" si="348"/>
        <v>0</v>
      </c>
      <c r="AJ156" s="33"/>
      <c r="AK156" s="33"/>
      <c r="AL156" s="34"/>
      <c r="AM156" s="32">
        <f t="shared" si="349"/>
        <v>0</v>
      </c>
      <c r="AN156" s="33"/>
      <c r="AO156" s="33"/>
      <c r="AP156" s="34"/>
      <c r="AQ156" s="32">
        <f t="shared" si="350"/>
        <v>0</v>
      </c>
      <c r="AR156" s="33"/>
      <c r="AS156" s="33"/>
      <c r="AT156" s="34"/>
      <c r="AU156" s="32">
        <f t="shared" si="351"/>
        <v>0</v>
      </c>
      <c r="AV156" s="33"/>
      <c r="AW156" s="33"/>
      <c r="AX156" s="34"/>
      <c r="AY156" s="32">
        <f t="shared" si="352"/>
        <v>0</v>
      </c>
      <c r="AZ156" s="33"/>
      <c r="BA156" s="33"/>
      <c r="BB156" s="34"/>
    </row>
    <row r="157" spans="1:54" x14ac:dyDescent="0.2">
      <c r="A157" s="30" t="s">
        <v>314</v>
      </c>
      <c r="B157" s="31" t="s">
        <v>315</v>
      </c>
      <c r="C157" s="32">
        <f t="shared" si="340"/>
        <v>0</v>
      </c>
      <c r="D157" s="33"/>
      <c r="E157" s="33"/>
      <c r="F157" s="34"/>
      <c r="G157" s="32">
        <f t="shared" si="341"/>
        <v>0</v>
      </c>
      <c r="H157" s="35"/>
      <c r="I157" s="35"/>
      <c r="J157" s="34"/>
      <c r="K157" s="32">
        <f t="shared" si="342"/>
        <v>0</v>
      </c>
      <c r="L157" s="33"/>
      <c r="M157" s="33"/>
      <c r="N157" s="34"/>
      <c r="O157" s="32">
        <f t="shared" si="343"/>
        <v>0</v>
      </c>
      <c r="P157" s="33"/>
      <c r="Q157" s="33"/>
      <c r="R157" s="34"/>
      <c r="S157" s="32">
        <f t="shared" si="344"/>
        <v>0</v>
      </c>
      <c r="T157" s="33"/>
      <c r="U157" s="33"/>
      <c r="V157" s="34"/>
      <c r="W157" s="32">
        <f t="shared" si="345"/>
        <v>0</v>
      </c>
      <c r="X157" s="33"/>
      <c r="Y157" s="33"/>
      <c r="Z157" s="34"/>
      <c r="AA157" s="32">
        <f t="shared" si="346"/>
        <v>0</v>
      </c>
      <c r="AB157" s="33"/>
      <c r="AC157" s="33"/>
      <c r="AD157" s="34"/>
      <c r="AE157" s="32">
        <f t="shared" si="347"/>
        <v>0</v>
      </c>
      <c r="AF157" s="33"/>
      <c r="AG157" s="33"/>
      <c r="AH157" s="34"/>
      <c r="AI157" s="32">
        <f t="shared" si="348"/>
        <v>0</v>
      </c>
      <c r="AJ157" s="33"/>
      <c r="AK157" s="33"/>
      <c r="AL157" s="34"/>
      <c r="AM157" s="32">
        <f t="shared" si="349"/>
        <v>0</v>
      </c>
      <c r="AN157" s="33"/>
      <c r="AO157" s="33"/>
      <c r="AP157" s="34"/>
      <c r="AQ157" s="32">
        <f t="shared" si="350"/>
        <v>0</v>
      </c>
      <c r="AR157" s="33"/>
      <c r="AS157" s="33"/>
      <c r="AT157" s="34"/>
      <c r="AU157" s="32">
        <f t="shared" si="351"/>
        <v>0</v>
      </c>
      <c r="AV157" s="33"/>
      <c r="AW157" s="33"/>
      <c r="AX157" s="34"/>
      <c r="AY157" s="32">
        <f t="shared" si="352"/>
        <v>0</v>
      </c>
      <c r="AZ157" s="33"/>
      <c r="BA157" s="33"/>
      <c r="BB157" s="34"/>
    </row>
    <row r="158" spans="1:54" x14ac:dyDescent="0.2">
      <c r="A158" s="30" t="s">
        <v>316</v>
      </c>
      <c r="B158" s="31" t="s">
        <v>317</v>
      </c>
      <c r="C158" s="32">
        <f t="shared" si="340"/>
        <v>0</v>
      </c>
      <c r="D158" s="33"/>
      <c r="E158" s="33"/>
      <c r="F158" s="34"/>
      <c r="G158" s="32">
        <f t="shared" si="341"/>
        <v>0</v>
      </c>
      <c r="H158" s="35"/>
      <c r="I158" s="35"/>
      <c r="J158" s="34"/>
      <c r="K158" s="32">
        <f t="shared" si="342"/>
        <v>0</v>
      </c>
      <c r="L158" s="33"/>
      <c r="M158" s="33"/>
      <c r="N158" s="34"/>
      <c r="O158" s="32">
        <f t="shared" si="343"/>
        <v>0</v>
      </c>
      <c r="P158" s="33"/>
      <c r="Q158" s="33"/>
      <c r="R158" s="34"/>
      <c r="S158" s="32">
        <f t="shared" si="344"/>
        <v>0</v>
      </c>
      <c r="T158" s="33"/>
      <c r="U158" s="33"/>
      <c r="V158" s="34"/>
      <c r="W158" s="32">
        <f t="shared" si="345"/>
        <v>0</v>
      </c>
      <c r="X158" s="33"/>
      <c r="Y158" s="33"/>
      <c r="Z158" s="34"/>
      <c r="AA158" s="32">
        <f t="shared" si="346"/>
        <v>0</v>
      </c>
      <c r="AB158" s="33"/>
      <c r="AC158" s="33"/>
      <c r="AD158" s="34"/>
      <c r="AE158" s="32">
        <f t="shared" si="347"/>
        <v>0</v>
      </c>
      <c r="AF158" s="33"/>
      <c r="AG158" s="33"/>
      <c r="AH158" s="34"/>
      <c r="AI158" s="32">
        <f t="shared" si="348"/>
        <v>0</v>
      </c>
      <c r="AJ158" s="33"/>
      <c r="AK158" s="33"/>
      <c r="AL158" s="34"/>
      <c r="AM158" s="32">
        <f t="shared" si="349"/>
        <v>0</v>
      </c>
      <c r="AN158" s="33"/>
      <c r="AO158" s="33"/>
      <c r="AP158" s="34"/>
      <c r="AQ158" s="32">
        <f t="shared" si="350"/>
        <v>0</v>
      </c>
      <c r="AR158" s="33"/>
      <c r="AS158" s="33"/>
      <c r="AT158" s="34"/>
      <c r="AU158" s="32">
        <f t="shared" si="351"/>
        <v>0</v>
      </c>
      <c r="AV158" s="33"/>
      <c r="AW158" s="33"/>
      <c r="AX158" s="34"/>
      <c r="AY158" s="32">
        <f t="shared" si="352"/>
        <v>0</v>
      </c>
      <c r="AZ158" s="33"/>
      <c r="BA158" s="33"/>
      <c r="BB158" s="34"/>
    </row>
    <row r="159" spans="1:54" x14ac:dyDescent="0.2">
      <c r="A159" s="30" t="s">
        <v>318</v>
      </c>
      <c r="B159" s="31" t="s">
        <v>319</v>
      </c>
      <c r="C159" s="32">
        <f t="shared" si="340"/>
        <v>0</v>
      </c>
      <c r="D159" s="33"/>
      <c r="E159" s="33"/>
      <c r="F159" s="34"/>
      <c r="G159" s="32">
        <f t="shared" si="341"/>
        <v>0</v>
      </c>
      <c r="H159" s="35"/>
      <c r="I159" s="35"/>
      <c r="J159" s="34"/>
      <c r="K159" s="32">
        <f t="shared" si="342"/>
        <v>0</v>
      </c>
      <c r="L159" s="33"/>
      <c r="M159" s="33"/>
      <c r="N159" s="34"/>
      <c r="O159" s="32">
        <f t="shared" si="343"/>
        <v>0</v>
      </c>
      <c r="P159" s="33"/>
      <c r="Q159" s="33"/>
      <c r="R159" s="34"/>
      <c r="S159" s="32">
        <f t="shared" si="344"/>
        <v>0</v>
      </c>
      <c r="T159" s="33"/>
      <c r="U159" s="33"/>
      <c r="V159" s="34"/>
      <c r="W159" s="32">
        <f t="shared" si="345"/>
        <v>0</v>
      </c>
      <c r="X159" s="33"/>
      <c r="Y159" s="33"/>
      <c r="Z159" s="34"/>
      <c r="AA159" s="32">
        <f t="shared" si="346"/>
        <v>0</v>
      </c>
      <c r="AB159" s="33"/>
      <c r="AC159" s="33"/>
      <c r="AD159" s="34"/>
      <c r="AE159" s="32">
        <f t="shared" si="347"/>
        <v>0</v>
      </c>
      <c r="AF159" s="33"/>
      <c r="AG159" s="33"/>
      <c r="AH159" s="34"/>
      <c r="AI159" s="32">
        <f t="shared" si="348"/>
        <v>0</v>
      </c>
      <c r="AJ159" s="33"/>
      <c r="AK159" s="33"/>
      <c r="AL159" s="34"/>
      <c r="AM159" s="32">
        <f t="shared" si="349"/>
        <v>0</v>
      </c>
      <c r="AN159" s="33"/>
      <c r="AO159" s="33"/>
      <c r="AP159" s="34"/>
      <c r="AQ159" s="32">
        <f t="shared" si="350"/>
        <v>0</v>
      </c>
      <c r="AR159" s="33"/>
      <c r="AS159" s="33"/>
      <c r="AT159" s="34"/>
      <c r="AU159" s="32">
        <f t="shared" si="351"/>
        <v>0</v>
      </c>
      <c r="AV159" s="33"/>
      <c r="AW159" s="33"/>
      <c r="AX159" s="34"/>
      <c r="AY159" s="32">
        <f t="shared" si="352"/>
        <v>0</v>
      </c>
      <c r="AZ159" s="33"/>
      <c r="BA159" s="33"/>
      <c r="BB159" s="34"/>
    </row>
    <row r="160" spans="1:54" x14ac:dyDescent="0.2">
      <c r="A160" s="30" t="s">
        <v>320</v>
      </c>
      <c r="B160" s="31" t="s">
        <v>321</v>
      </c>
      <c r="C160" s="32">
        <f t="shared" si="340"/>
        <v>0</v>
      </c>
      <c r="D160" s="33"/>
      <c r="E160" s="33"/>
      <c r="F160" s="34"/>
      <c r="G160" s="32">
        <f t="shared" si="341"/>
        <v>0</v>
      </c>
      <c r="H160" s="35"/>
      <c r="I160" s="35"/>
      <c r="J160" s="34"/>
      <c r="K160" s="32">
        <f t="shared" si="342"/>
        <v>0</v>
      </c>
      <c r="L160" s="33"/>
      <c r="M160" s="33"/>
      <c r="N160" s="34"/>
      <c r="O160" s="32">
        <f t="shared" si="343"/>
        <v>0</v>
      </c>
      <c r="P160" s="33"/>
      <c r="Q160" s="33"/>
      <c r="R160" s="34"/>
      <c r="S160" s="32">
        <f t="shared" si="344"/>
        <v>0</v>
      </c>
      <c r="T160" s="33"/>
      <c r="U160" s="33"/>
      <c r="V160" s="34"/>
      <c r="W160" s="32">
        <f t="shared" si="345"/>
        <v>0</v>
      </c>
      <c r="X160" s="33"/>
      <c r="Y160" s="33"/>
      <c r="Z160" s="34"/>
      <c r="AA160" s="32">
        <f t="shared" si="346"/>
        <v>0</v>
      </c>
      <c r="AB160" s="33"/>
      <c r="AC160" s="33"/>
      <c r="AD160" s="34"/>
      <c r="AE160" s="32">
        <f t="shared" si="347"/>
        <v>0</v>
      </c>
      <c r="AF160" s="33"/>
      <c r="AG160" s="33"/>
      <c r="AH160" s="34"/>
      <c r="AI160" s="32">
        <f t="shared" si="348"/>
        <v>0</v>
      </c>
      <c r="AJ160" s="33"/>
      <c r="AK160" s="33"/>
      <c r="AL160" s="34"/>
      <c r="AM160" s="32">
        <f t="shared" si="349"/>
        <v>0</v>
      </c>
      <c r="AN160" s="33"/>
      <c r="AO160" s="33"/>
      <c r="AP160" s="34"/>
      <c r="AQ160" s="32">
        <f t="shared" si="350"/>
        <v>0</v>
      </c>
      <c r="AR160" s="33"/>
      <c r="AS160" s="33"/>
      <c r="AT160" s="34"/>
      <c r="AU160" s="32">
        <f t="shared" si="351"/>
        <v>0</v>
      </c>
      <c r="AV160" s="33"/>
      <c r="AW160" s="33"/>
      <c r="AX160" s="34"/>
      <c r="AY160" s="32">
        <f t="shared" si="352"/>
        <v>0</v>
      </c>
      <c r="AZ160" s="33"/>
      <c r="BA160" s="33"/>
      <c r="BB160" s="34"/>
    </row>
    <row r="161" spans="1:54" x14ac:dyDescent="0.2">
      <c r="A161" s="30" t="s">
        <v>322</v>
      </c>
      <c r="B161" s="31" t="s">
        <v>323</v>
      </c>
      <c r="C161" s="32">
        <f t="shared" si="340"/>
        <v>0</v>
      </c>
      <c r="D161" s="33"/>
      <c r="E161" s="33"/>
      <c r="F161" s="34"/>
      <c r="G161" s="32">
        <f t="shared" si="341"/>
        <v>0</v>
      </c>
      <c r="H161" s="35"/>
      <c r="I161" s="35"/>
      <c r="J161" s="34"/>
      <c r="K161" s="32">
        <f t="shared" si="342"/>
        <v>0</v>
      </c>
      <c r="L161" s="33"/>
      <c r="M161" s="33"/>
      <c r="N161" s="34"/>
      <c r="O161" s="32">
        <f t="shared" si="343"/>
        <v>0</v>
      </c>
      <c r="P161" s="33"/>
      <c r="Q161" s="33"/>
      <c r="R161" s="34"/>
      <c r="S161" s="32">
        <f t="shared" si="344"/>
        <v>0</v>
      </c>
      <c r="T161" s="33"/>
      <c r="U161" s="33"/>
      <c r="V161" s="34"/>
      <c r="W161" s="32">
        <f t="shared" si="345"/>
        <v>0</v>
      </c>
      <c r="X161" s="33"/>
      <c r="Y161" s="33"/>
      <c r="Z161" s="34"/>
      <c r="AA161" s="32">
        <f t="shared" si="346"/>
        <v>0</v>
      </c>
      <c r="AB161" s="33"/>
      <c r="AC161" s="33"/>
      <c r="AD161" s="34"/>
      <c r="AE161" s="32">
        <f t="shared" si="347"/>
        <v>0</v>
      </c>
      <c r="AF161" s="33"/>
      <c r="AG161" s="33"/>
      <c r="AH161" s="34"/>
      <c r="AI161" s="32">
        <f t="shared" si="348"/>
        <v>0</v>
      </c>
      <c r="AJ161" s="33"/>
      <c r="AK161" s="33"/>
      <c r="AL161" s="34"/>
      <c r="AM161" s="32">
        <f t="shared" si="349"/>
        <v>0</v>
      </c>
      <c r="AN161" s="33"/>
      <c r="AO161" s="33"/>
      <c r="AP161" s="34"/>
      <c r="AQ161" s="32">
        <f t="shared" si="350"/>
        <v>0</v>
      </c>
      <c r="AR161" s="33"/>
      <c r="AS161" s="33"/>
      <c r="AT161" s="34"/>
      <c r="AU161" s="32">
        <f t="shared" si="351"/>
        <v>0</v>
      </c>
      <c r="AV161" s="33"/>
      <c r="AW161" s="33"/>
      <c r="AX161" s="34"/>
      <c r="AY161" s="32">
        <f t="shared" si="352"/>
        <v>0</v>
      </c>
      <c r="AZ161" s="33"/>
      <c r="BA161" s="33"/>
      <c r="BB161" s="34"/>
    </row>
    <row r="162" spans="1:54" x14ac:dyDescent="0.2">
      <c r="A162" s="30" t="s">
        <v>324</v>
      </c>
      <c r="B162" s="31" t="s">
        <v>325</v>
      </c>
      <c r="C162" s="32">
        <f t="shared" si="340"/>
        <v>0</v>
      </c>
      <c r="D162" s="33"/>
      <c r="E162" s="33"/>
      <c r="F162" s="34"/>
      <c r="G162" s="32">
        <f t="shared" si="341"/>
        <v>0</v>
      </c>
      <c r="H162" s="35"/>
      <c r="I162" s="35"/>
      <c r="J162" s="34"/>
      <c r="K162" s="32">
        <f t="shared" si="342"/>
        <v>0</v>
      </c>
      <c r="L162" s="33"/>
      <c r="M162" s="33"/>
      <c r="N162" s="34"/>
      <c r="O162" s="32">
        <f t="shared" si="343"/>
        <v>0</v>
      </c>
      <c r="P162" s="33"/>
      <c r="Q162" s="33"/>
      <c r="R162" s="34"/>
      <c r="S162" s="32">
        <f t="shared" si="344"/>
        <v>0</v>
      </c>
      <c r="T162" s="33"/>
      <c r="U162" s="33"/>
      <c r="V162" s="34"/>
      <c r="W162" s="32">
        <f t="shared" si="345"/>
        <v>0</v>
      </c>
      <c r="X162" s="33"/>
      <c r="Y162" s="33"/>
      <c r="Z162" s="34"/>
      <c r="AA162" s="32">
        <f t="shared" si="346"/>
        <v>0</v>
      </c>
      <c r="AB162" s="33"/>
      <c r="AC162" s="33"/>
      <c r="AD162" s="34"/>
      <c r="AE162" s="32">
        <f t="shared" si="347"/>
        <v>0</v>
      </c>
      <c r="AF162" s="33"/>
      <c r="AG162" s="33"/>
      <c r="AH162" s="34"/>
      <c r="AI162" s="32">
        <f t="shared" si="348"/>
        <v>0</v>
      </c>
      <c r="AJ162" s="33"/>
      <c r="AK162" s="33"/>
      <c r="AL162" s="34"/>
      <c r="AM162" s="32">
        <f t="shared" si="349"/>
        <v>0</v>
      </c>
      <c r="AN162" s="33"/>
      <c r="AO162" s="33"/>
      <c r="AP162" s="34"/>
      <c r="AQ162" s="32">
        <f t="shared" si="350"/>
        <v>0</v>
      </c>
      <c r="AR162" s="33"/>
      <c r="AS162" s="33"/>
      <c r="AT162" s="34"/>
      <c r="AU162" s="32">
        <f t="shared" si="351"/>
        <v>0</v>
      </c>
      <c r="AV162" s="33"/>
      <c r="AW162" s="33"/>
      <c r="AX162" s="34"/>
      <c r="AY162" s="32">
        <f t="shared" si="352"/>
        <v>0</v>
      </c>
      <c r="AZ162" s="33"/>
      <c r="BA162" s="33"/>
      <c r="BB162" s="34"/>
    </row>
    <row r="163" spans="1:54" x14ac:dyDescent="0.2">
      <c r="A163" s="30" t="s">
        <v>326</v>
      </c>
      <c r="B163" s="31" t="s">
        <v>327</v>
      </c>
      <c r="C163" s="32">
        <f t="shared" si="340"/>
        <v>0</v>
      </c>
      <c r="D163" s="33"/>
      <c r="E163" s="33"/>
      <c r="F163" s="34"/>
      <c r="G163" s="32">
        <f t="shared" si="341"/>
        <v>0</v>
      </c>
      <c r="H163" s="35"/>
      <c r="I163" s="35"/>
      <c r="J163" s="34"/>
      <c r="K163" s="32">
        <f t="shared" si="342"/>
        <v>0</v>
      </c>
      <c r="L163" s="33"/>
      <c r="M163" s="33"/>
      <c r="N163" s="34"/>
      <c r="O163" s="32">
        <f t="shared" si="343"/>
        <v>0</v>
      </c>
      <c r="P163" s="33"/>
      <c r="Q163" s="33"/>
      <c r="R163" s="34"/>
      <c r="S163" s="32">
        <f t="shared" si="344"/>
        <v>0</v>
      </c>
      <c r="T163" s="33"/>
      <c r="U163" s="33"/>
      <c r="V163" s="34"/>
      <c r="W163" s="32">
        <f t="shared" si="345"/>
        <v>0</v>
      </c>
      <c r="X163" s="33"/>
      <c r="Y163" s="33"/>
      <c r="Z163" s="34"/>
      <c r="AA163" s="32">
        <f t="shared" si="346"/>
        <v>0</v>
      </c>
      <c r="AB163" s="33"/>
      <c r="AC163" s="33"/>
      <c r="AD163" s="34"/>
      <c r="AE163" s="32">
        <f t="shared" si="347"/>
        <v>0</v>
      </c>
      <c r="AF163" s="33"/>
      <c r="AG163" s="33"/>
      <c r="AH163" s="34"/>
      <c r="AI163" s="32">
        <f t="shared" si="348"/>
        <v>0</v>
      </c>
      <c r="AJ163" s="33"/>
      <c r="AK163" s="33"/>
      <c r="AL163" s="34"/>
      <c r="AM163" s="32">
        <f t="shared" si="349"/>
        <v>0</v>
      </c>
      <c r="AN163" s="33"/>
      <c r="AO163" s="33"/>
      <c r="AP163" s="34"/>
      <c r="AQ163" s="32">
        <f t="shared" si="350"/>
        <v>0</v>
      </c>
      <c r="AR163" s="33"/>
      <c r="AS163" s="33"/>
      <c r="AT163" s="34"/>
      <c r="AU163" s="32">
        <f t="shared" si="351"/>
        <v>0</v>
      </c>
      <c r="AV163" s="33"/>
      <c r="AW163" s="33"/>
      <c r="AX163" s="34"/>
      <c r="AY163" s="32">
        <f t="shared" si="352"/>
        <v>0</v>
      </c>
      <c r="AZ163" s="33"/>
      <c r="BA163" s="33"/>
      <c r="BB163" s="34"/>
    </row>
    <row r="164" spans="1:54" x14ac:dyDescent="0.2">
      <c r="A164" s="30" t="s">
        <v>328</v>
      </c>
      <c r="B164" s="31" t="s">
        <v>329</v>
      </c>
      <c r="C164" s="32">
        <f t="shared" si="340"/>
        <v>0</v>
      </c>
      <c r="D164" s="33"/>
      <c r="E164" s="33"/>
      <c r="F164" s="34"/>
      <c r="G164" s="32">
        <f t="shared" si="341"/>
        <v>0</v>
      </c>
      <c r="H164" s="35"/>
      <c r="I164" s="35"/>
      <c r="J164" s="34"/>
      <c r="K164" s="32">
        <f t="shared" si="342"/>
        <v>0</v>
      </c>
      <c r="L164" s="33"/>
      <c r="M164" s="33"/>
      <c r="N164" s="34"/>
      <c r="O164" s="32">
        <f t="shared" si="343"/>
        <v>0</v>
      </c>
      <c r="P164" s="33"/>
      <c r="Q164" s="33"/>
      <c r="R164" s="34"/>
      <c r="S164" s="32">
        <f t="shared" si="344"/>
        <v>0</v>
      </c>
      <c r="T164" s="33"/>
      <c r="U164" s="33"/>
      <c r="V164" s="34"/>
      <c r="W164" s="32">
        <f t="shared" si="345"/>
        <v>0</v>
      </c>
      <c r="X164" s="33"/>
      <c r="Y164" s="33"/>
      <c r="Z164" s="34"/>
      <c r="AA164" s="32">
        <f t="shared" si="346"/>
        <v>0</v>
      </c>
      <c r="AB164" s="33"/>
      <c r="AC164" s="33"/>
      <c r="AD164" s="34"/>
      <c r="AE164" s="32">
        <f t="shared" si="347"/>
        <v>0</v>
      </c>
      <c r="AF164" s="33"/>
      <c r="AG164" s="33"/>
      <c r="AH164" s="34"/>
      <c r="AI164" s="32">
        <f t="shared" si="348"/>
        <v>0</v>
      </c>
      <c r="AJ164" s="33"/>
      <c r="AK164" s="33"/>
      <c r="AL164" s="34"/>
      <c r="AM164" s="32">
        <f t="shared" si="349"/>
        <v>0</v>
      </c>
      <c r="AN164" s="33"/>
      <c r="AO164" s="33"/>
      <c r="AP164" s="34"/>
      <c r="AQ164" s="32">
        <f t="shared" si="350"/>
        <v>0</v>
      </c>
      <c r="AR164" s="33"/>
      <c r="AS164" s="33"/>
      <c r="AT164" s="34"/>
      <c r="AU164" s="32">
        <f t="shared" si="351"/>
        <v>0</v>
      </c>
      <c r="AV164" s="33"/>
      <c r="AW164" s="33"/>
      <c r="AX164" s="34"/>
      <c r="AY164" s="32">
        <f t="shared" si="352"/>
        <v>0</v>
      </c>
      <c r="AZ164" s="33"/>
      <c r="BA164" s="33"/>
      <c r="BB164" s="34"/>
    </row>
    <row r="165" spans="1:54" x14ac:dyDescent="0.2">
      <c r="A165" s="30" t="s">
        <v>330</v>
      </c>
      <c r="B165" s="31" t="s">
        <v>101</v>
      </c>
      <c r="C165" s="32">
        <f t="shared" si="340"/>
        <v>0</v>
      </c>
      <c r="D165" s="33"/>
      <c r="E165" s="33"/>
      <c r="F165" s="34"/>
      <c r="G165" s="32">
        <f t="shared" si="341"/>
        <v>0</v>
      </c>
      <c r="H165" s="35"/>
      <c r="I165" s="35"/>
      <c r="J165" s="34"/>
      <c r="K165" s="32">
        <f t="shared" si="342"/>
        <v>0</v>
      </c>
      <c r="L165" s="33"/>
      <c r="M165" s="33"/>
      <c r="N165" s="34"/>
      <c r="O165" s="32">
        <f t="shared" si="343"/>
        <v>0</v>
      </c>
      <c r="P165" s="33"/>
      <c r="Q165" s="33"/>
      <c r="R165" s="34"/>
      <c r="S165" s="32">
        <f t="shared" si="344"/>
        <v>0</v>
      </c>
      <c r="T165" s="33"/>
      <c r="U165" s="33"/>
      <c r="V165" s="34"/>
      <c r="W165" s="32">
        <f t="shared" si="345"/>
        <v>0</v>
      </c>
      <c r="X165" s="33"/>
      <c r="Y165" s="33"/>
      <c r="Z165" s="34"/>
      <c r="AA165" s="32">
        <f t="shared" si="346"/>
        <v>0</v>
      </c>
      <c r="AB165" s="33"/>
      <c r="AC165" s="33"/>
      <c r="AD165" s="34"/>
      <c r="AE165" s="32">
        <f t="shared" si="347"/>
        <v>0</v>
      </c>
      <c r="AF165" s="33"/>
      <c r="AG165" s="33"/>
      <c r="AH165" s="34"/>
      <c r="AI165" s="32">
        <f t="shared" si="348"/>
        <v>0</v>
      </c>
      <c r="AJ165" s="33"/>
      <c r="AK165" s="33"/>
      <c r="AL165" s="34"/>
      <c r="AM165" s="32">
        <f t="shared" si="349"/>
        <v>0</v>
      </c>
      <c r="AN165" s="33"/>
      <c r="AO165" s="33"/>
      <c r="AP165" s="34"/>
      <c r="AQ165" s="32">
        <f t="shared" si="350"/>
        <v>0</v>
      </c>
      <c r="AR165" s="33"/>
      <c r="AS165" s="33"/>
      <c r="AT165" s="34"/>
      <c r="AU165" s="32">
        <f t="shared" si="351"/>
        <v>0</v>
      </c>
      <c r="AV165" s="33"/>
      <c r="AW165" s="33"/>
      <c r="AX165" s="34"/>
      <c r="AY165" s="32">
        <f t="shared" si="352"/>
        <v>0</v>
      </c>
      <c r="AZ165" s="33"/>
      <c r="BA165" s="33"/>
      <c r="BB165" s="34"/>
    </row>
    <row r="166" spans="1:54" ht="15" x14ac:dyDescent="0.25">
      <c r="A166" s="28" t="s">
        <v>331</v>
      </c>
      <c r="B166" s="29" t="s">
        <v>332</v>
      </c>
      <c r="C166" s="24">
        <f t="shared" ref="C166:BB166" si="353">SUM(C167:C176)</f>
        <v>0</v>
      </c>
      <c r="D166" s="25">
        <f t="shared" si="353"/>
        <v>0</v>
      </c>
      <c r="E166" s="25">
        <f t="shared" si="353"/>
        <v>0</v>
      </c>
      <c r="F166" s="26">
        <f t="shared" si="353"/>
        <v>0</v>
      </c>
      <c r="G166" s="24">
        <f t="shared" si="353"/>
        <v>0</v>
      </c>
      <c r="H166" s="27">
        <f t="shared" si="353"/>
        <v>0</v>
      </c>
      <c r="I166" s="27">
        <f t="shared" si="353"/>
        <v>0</v>
      </c>
      <c r="J166" s="26">
        <f t="shared" si="353"/>
        <v>0</v>
      </c>
      <c r="K166" s="24">
        <f t="shared" si="353"/>
        <v>0</v>
      </c>
      <c r="L166" s="25">
        <f t="shared" si="353"/>
        <v>0</v>
      </c>
      <c r="M166" s="25">
        <f t="shared" si="353"/>
        <v>0</v>
      </c>
      <c r="N166" s="26">
        <f t="shared" si="353"/>
        <v>0</v>
      </c>
      <c r="O166" s="24">
        <f t="shared" si="353"/>
        <v>0</v>
      </c>
      <c r="P166" s="25">
        <f t="shared" si="353"/>
        <v>0</v>
      </c>
      <c r="Q166" s="25">
        <f t="shared" si="353"/>
        <v>0</v>
      </c>
      <c r="R166" s="26">
        <f t="shared" si="353"/>
        <v>0</v>
      </c>
      <c r="S166" s="24">
        <f t="shared" si="353"/>
        <v>0</v>
      </c>
      <c r="T166" s="25">
        <f t="shared" si="353"/>
        <v>0</v>
      </c>
      <c r="U166" s="25">
        <f t="shared" si="353"/>
        <v>0</v>
      </c>
      <c r="V166" s="26">
        <f t="shared" si="353"/>
        <v>0</v>
      </c>
      <c r="W166" s="24">
        <f t="shared" si="353"/>
        <v>0</v>
      </c>
      <c r="X166" s="25">
        <f t="shared" si="353"/>
        <v>0</v>
      </c>
      <c r="Y166" s="25">
        <f t="shared" si="353"/>
        <v>0</v>
      </c>
      <c r="Z166" s="26">
        <f t="shared" si="353"/>
        <v>0</v>
      </c>
      <c r="AA166" s="24">
        <f t="shared" si="353"/>
        <v>0</v>
      </c>
      <c r="AB166" s="25">
        <f t="shared" si="353"/>
        <v>0</v>
      </c>
      <c r="AC166" s="25">
        <f t="shared" si="353"/>
        <v>0</v>
      </c>
      <c r="AD166" s="26">
        <f t="shared" si="353"/>
        <v>0</v>
      </c>
      <c r="AE166" s="24">
        <f t="shared" si="353"/>
        <v>0</v>
      </c>
      <c r="AF166" s="25">
        <f t="shared" si="353"/>
        <v>0</v>
      </c>
      <c r="AG166" s="25">
        <f t="shared" si="353"/>
        <v>0</v>
      </c>
      <c r="AH166" s="26">
        <f t="shared" si="353"/>
        <v>0</v>
      </c>
      <c r="AI166" s="24">
        <f t="shared" si="353"/>
        <v>0</v>
      </c>
      <c r="AJ166" s="25">
        <f t="shared" si="353"/>
        <v>0</v>
      </c>
      <c r="AK166" s="25">
        <f t="shared" si="353"/>
        <v>0</v>
      </c>
      <c r="AL166" s="26">
        <f t="shared" si="353"/>
        <v>0</v>
      </c>
      <c r="AM166" s="24">
        <f t="shared" si="353"/>
        <v>0</v>
      </c>
      <c r="AN166" s="25">
        <f t="shared" si="353"/>
        <v>0</v>
      </c>
      <c r="AO166" s="25">
        <f t="shared" si="353"/>
        <v>0</v>
      </c>
      <c r="AP166" s="26">
        <f t="shared" si="353"/>
        <v>0</v>
      </c>
      <c r="AQ166" s="24">
        <f t="shared" si="353"/>
        <v>0</v>
      </c>
      <c r="AR166" s="25">
        <f t="shared" si="353"/>
        <v>0</v>
      </c>
      <c r="AS166" s="25">
        <f t="shared" si="353"/>
        <v>0</v>
      </c>
      <c r="AT166" s="26">
        <f t="shared" si="353"/>
        <v>0</v>
      </c>
      <c r="AU166" s="24">
        <f t="shared" si="353"/>
        <v>0</v>
      </c>
      <c r="AV166" s="25">
        <f t="shared" si="353"/>
        <v>0</v>
      </c>
      <c r="AW166" s="25">
        <f t="shared" si="353"/>
        <v>0</v>
      </c>
      <c r="AX166" s="26">
        <f t="shared" si="353"/>
        <v>0</v>
      </c>
      <c r="AY166" s="24">
        <f t="shared" si="353"/>
        <v>0</v>
      </c>
      <c r="AZ166" s="25">
        <f t="shared" si="353"/>
        <v>0</v>
      </c>
      <c r="BA166" s="25">
        <f t="shared" si="353"/>
        <v>0</v>
      </c>
      <c r="BB166" s="26">
        <f t="shared" si="353"/>
        <v>0</v>
      </c>
    </row>
    <row r="167" spans="1:54" x14ac:dyDescent="0.2">
      <c r="A167" s="30" t="s">
        <v>333</v>
      </c>
      <c r="B167" s="31" t="s">
        <v>334</v>
      </c>
      <c r="C167" s="32">
        <f t="shared" ref="C167:C176" si="354">D167+E167+F167</f>
        <v>0</v>
      </c>
      <c r="D167" s="33"/>
      <c r="E167" s="33"/>
      <c r="F167" s="34"/>
      <c r="G167" s="32">
        <f t="shared" ref="G167:G176" si="355">H167+I167+J167</f>
        <v>0</v>
      </c>
      <c r="H167" s="35"/>
      <c r="I167" s="35"/>
      <c r="J167" s="34"/>
      <c r="K167" s="32">
        <f t="shared" ref="K167:K176" si="356">L167+M167+N167</f>
        <v>0</v>
      </c>
      <c r="L167" s="33"/>
      <c r="M167" s="33"/>
      <c r="N167" s="34"/>
      <c r="O167" s="32">
        <f t="shared" ref="O167:O176" si="357">P167+Q167+R167</f>
        <v>0</v>
      </c>
      <c r="P167" s="33"/>
      <c r="Q167" s="33"/>
      <c r="R167" s="34"/>
      <c r="S167" s="32">
        <f t="shared" ref="S167:S176" si="358">T167+U167+V167</f>
        <v>0</v>
      </c>
      <c r="T167" s="33"/>
      <c r="U167" s="33"/>
      <c r="V167" s="34"/>
      <c r="W167" s="32">
        <f t="shared" ref="W167:W176" si="359">X167+Y167+Z167</f>
        <v>0</v>
      </c>
      <c r="X167" s="33"/>
      <c r="Y167" s="33"/>
      <c r="Z167" s="34"/>
      <c r="AA167" s="32">
        <f t="shared" ref="AA167:AA176" si="360">AB167+AC167+AD167</f>
        <v>0</v>
      </c>
      <c r="AB167" s="33"/>
      <c r="AC167" s="33"/>
      <c r="AD167" s="34"/>
      <c r="AE167" s="32">
        <f t="shared" ref="AE167:AE176" si="361">AF167+AG167+AH167</f>
        <v>0</v>
      </c>
      <c r="AF167" s="33"/>
      <c r="AG167" s="33"/>
      <c r="AH167" s="34"/>
      <c r="AI167" s="32">
        <f t="shared" ref="AI167:AI176" si="362">AJ167+AK167+AL167</f>
        <v>0</v>
      </c>
      <c r="AJ167" s="33"/>
      <c r="AK167" s="33"/>
      <c r="AL167" s="34"/>
      <c r="AM167" s="32">
        <f t="shared" ref="AM167:AM176" si="363">AN167+AO167+AP167</f>
        <v>0</v>
      </c>
      <c r="AN167" s="33"/>
      <c r="AO167" s="33"/>
      <c r="AP167" s="34"/>
      <c r="AQ167" s="32">
        <f t="shared" ref="AQ167:AQ176" si="364">AR167+AS167+AT167</f>
        <v>0</v>
      </c>
      <c r="AR167" s="33"/>
      <c r="AS167" s="33"/>
      <c r="AT167" s="34"/>
      <c r="AU167" s="32">
        <f t="shared" ref="AU167:AU176" si="365">AV167+AW167+AX167</f>
        <v>0</v>
      </c>
      <c r="AV167" s="33"/>
      <c r="AW167" s="33"/>
      <c r="AX167" s="34"/>
      <c r="AY167" s="32">
        <f t="shared" ref="AY167:AY176" si="366">AZ167+BA167+BB167</f>
        <v>0</v>
      </c>
      <c r="AZ167" s="33"/>
      <c r="BA167" s="33"/>
      <c r="BB167" s="34"/>
    </row>
    <row r="168" spans="1:54" x14ac:dyDescent="0.2">
      <c r="A168" s="30" t="s">
        <v>335</v>
      </c>
      <c r="B168" s="31" t="s">
        <v>336</v>
      </c>
      <c r="C168" s="32">
        <f t="shared" si="354"/>
        <v>0</v>
      </c>
      <c r="D168" s="33"/>
      <c r="E168" s="33"/>
      <c r="F168" s="34"/>
      <c r="G168" s="32">
        <f t="shared" si="355"/>
        <v>0</v>
      </c>
      <c r="H168" s="35"/>
      <c r="I168" s="35"/>
      <c r="J168" s="34"/>
      <c r="K168" s="32">
        <f t="shared" si="356"/>
        <v>0</v>
      </c>
      <c r="L168" s="33"/>
      <c r="M168" s="33"/>
      <c r="N168" s="34"/>
      <c r="O168" s="32">
        <f t="shared" si="357"/>
        <v>0</v>
      </c>
      <c r="P168" s="33"/>
      <c r="Q168" s="33"/>
      <c r="R168" s="34"/>
      <c r="S168" s="32">
        <f t="shared" si="358"/>
        <v>0</v>
      </c>
      <c r="T168" s="33"/>
      <c r="U168" s="33"/>
      <c r="V168" s="34"/>
      <c r="W168" s="32">
        <f t="shared" si="359"/>
        <v>0</v>
      </c>
      <c r="X168" s="33"/>
      <c r="Y168" s="33"/>
      <c r="Z168" s="34"/>
      <c r="AA168" s="32">
        <f t="shared" si="360"/>
        <v>0</v>
      </c>
      <c r="AB168" s="33"/>
      <c r="AC168" s="33"/>
      <c r="AD168" s="34"/>
      <c r="AE168" s="32">
        <f t="shared" si="361"/>
        <v>0</v>
      </c>
      <c r="AF168" s="33"/>
      <c r="AG168" s="33"/>
      <c r="AH168" s="34"/>
      <c r="AI168" s="32">
        <f t="shared" si="362"/>
        <v>0</v>
      </c>
      <c r="AJ168" s="33"/>
      <c r="AK168" s="33"/>
      <c r="AL168" s="34"/>
      <c r="AM168" s="32">
        <f t="shared" si="363"/>
        <v>0</v>
      </c>
      <c r="AN168" s="33"/>
      <c r="AO168" s="33"/>
      <c r="AP168" s="34"/>
      <c r="AQ168" s="32">
        <f t="shared" si="364"/>
        <v>0</v>
      </c>
      <c r="AR168" s="33"/>
      <c r="AS168" s="33"/>
      <c r="AT168" s="34"/>
      <c r="AU168" s="32">
        <f t="shared" si="365"/>
        <v>0</v>
      </c>
      <c r="AV168" s="33"/>
      <c r="AW168" s="33"/>
      <c r="AX168" s="34"/>
      <c r="AY168" s="32">
        <f t="shared" si="366"/>
        <v>0</v>
      </c>
      <c r="AZ168" s="33"/>
      <c r="BA168" s="33"/>
      <c r="BB168" s="34"/>
    </row>
    <row r="169" spans="1:54" x14ac:dyDescent="0.2">
      <c r="A169" s="30" t="s">
        <v>337</v>
      </c>
      <c r="B169" s="31" t="s">
        <v>338</v>
      </c>
      <c r="C169" s="32">
        <f t="shared" si="354"/>
        <v>0</v>
      </c>
      <c r="D169" s="33"/>
      <c r="E169" s="33"/>
      <c r="F169" s="34"/>
      <c r="G169" s="32">
        <f t="shared" si="355"/>
        <v>0</v>
      </c>
      <c r="H169" s="35"/>
      <c r="I169" s="35"/>
      <c r="J169" s="34"/>
      <c r="K169" s="32">
        <f t="shared" si="356"/>
        <v>0</v>
      </c>
      <c r="L169" s="33"/>
      <c r="M169" s="33"/>
      <c r="N169" s="34"/>
      <c r="O169" s="32">
        <f t="shared" si="357"/>
        <v>0</v>
      </c>
      <c r="P169" s="33"/>
      <c r="Q169" s="33"/>
      <c r="R169" s="34"/>
      <c r="S169" s="32">
        <f t="shared" si="358"/>
        <v>0</v>
      </c>
      <c r="T169" s="33"/>
      <c r="U169" s="33"/>
      <c r="V169" s="34"/>
      <c r="W169" s="32">
        <f t="shared" si="359"/>
        <v>0</v>
      </c>
      <c r="X169" s="33"/>
      <c r="Y169" s="33"/>
      <c r="Z169" s="34"/>
      <c r="AA169" s="32">
        <f t="shared" si="360"/>
        <v>0</v>
      </c>
      <c r="AB169" s="33"/>
      <c r="AC169" s="33"/>
      <c r="AD169" s="34"/>
      <c r="AE169" s="32">
        <f t="shared" si="361"/>
        <v>0</v>
      </c>
      <c r="AF169" s="33"/>
      <c r="AG169" s="33"/>
      <c r="AH169" s="34"/>
      <c r="AI169" s="32">
        <f t="shared" si="362"/>
        <v>0</v>
      </c>
      <c r="AJ169" s="33"/>
      <c r="AK169" s="33"/>
      <c r="AL169" s="34"/>
      <c r="AM169" s="32">
        <f t="shared" si="363"/>
        <v>0</v>
      </c>
      <c r="AN169" s="33"/>
      <c r="AO169" s="33"/>
      <c r="AP169" s="34"/>
      <c r="AQ169" s="32">
        <f t="shared" si="364"/>
        <v>0</v>
      </c>
      <c r="AR169" s="33"/>
      <c r="AS169" s="33"/>
      <c r="AT169" s="34"/>
      <c r="AU169" s="32">
        <f t="shared" si="365"/>
        <v>0</v>
      </c>
      <c r="AV169" s="33"/>
      <c r="AW169" s="33"/>
      <c r="AX169" s="34"/>
      <c r="AY169" s="32">
        <f t="shared" si="366"/>
        <v>0</v>
      </c>
      <c r="AZ169" s="33"/>
      <c r="BA169" s="33"/>
      <c r="BB169" s="34"/>
    </row>
    <row r="170" spans="1:54" x14ac:dyDescent="0.2">
      <c r="A170" s="30" t="s">
        <v>339</v>
      </c>
      <c r="B170" s="31" t="s">
        <v>340</v>
      </c>
      <c r="C170" s="32">
        <f t="shared" si="354"/>
        <v>0</v>
      </c>
      <c r="D170" s="33"/>
      <c r="E170" s="33"/>
      <c r="F170" s="34"/>
      <c r="G170" s="32">
        <f t="shared" si="355"/>
        <v>0</v>
      </c>
      <c r="H170" s="35"/>
      <c r="I170" s="35"/>
      <c r="J170" s="34"/>
      <c r="K170" s="32">
        <f t="shared" si="356"/>
        <v>0</v>
      </c>
      <c r="L170" s="33"/>
      <c r="M170" s="33"/>
      <c r="N170" s="34"/>
      <c r="O170" s="32">
        <f t="shared" si="357"/>
        <v>0</v>
      </c>
      <c r="P170" s="33"/>
      <c r="Q170" s="33"/>
      <c r="R170" s="34"/>
      <c r="S170" s="32">
        <f t="shared" si="358"/>
        <v>0</v>
      </c>
      <c r="T170" s="33"/>
      <c r="U170" s="33"/>
      <c r="V170" s="34"/>
      <c r="W170" s="32">
        <f t="shared" si="359"/>
        <v>0</v>
      </c>
      <c r="X170" s="33"/>
      <c r="Y170" s="33"/>
      <c r="Z170" s="34"/>
      <c r="AA170" s="32">
        <f t="shared" si="360"/>
        <v>0</v>
      </c>
      <c r="AB170" s="33"/>
      <c r="AC170" s="33"/>
      <c r="AD170" s="34"/>
      <c r="AE170" s="32">
        <f t="shared" si="361"/>
        <v>0</v>
      </c>
      <c r="AF170" s="33"/>
      <c r="AG170" s="33"/>
      <c r="AH170" s="34"/>
      <c r="AI170" s="32">
        <f t="shared" si="362"/>
        <v>0</v>
      </c>
      <c r="AJ170" s="33"/>
      <c r="AK170" s="33"/>
      <c r="AL170" s="34"/>
      <c r="AM170" s="32">
        <f t="shared" si="363"/>
        <v>0</v>
      </c>
      <c r="AN170" s="33"/>
      <c r="AO170" s="33"/>
      <c r="AP170" s="34"/>
      <c r="AQ170" s="32">
        <f t="shared" si="364"/>
        <v>0</v>
      </c>
      <c r="AR170" s="33"/>
      <c r="AS170" s="33"/>
      <c r="AT170" s="34"/>
      <c r="AU170" s="32">
        <f t="shared" si="365"/>
        <v>0</v>
      </c>
      <c r="AV170" s="33"/>
      <c r="AW170" s="33"/>
      <c r="AX170" s="34"/>
      <c r="AY170" s="32">
        <f t="shared" si="366"/>
        <v>0</v>
      </c>
      <c r="AZ170" s="33"/>
      <c r="BA170" s="33"/>
      <c r="BB170" s="34"/>
    </row>
    <row r="171" spans="1:54" x14ac:dyDescent="0.2">
      <c r="A171" s="30" t="s">
        <v>341</v>
      </c>
      <c r="B171" s="31" t="s">
        <v>342</v>
      </c>
      <c r="C171" s="32">
        <f t="shared" si="354"/>
        <v>0</v>
      </c>
      <c r="D171" s="33"/>
      <c r="E171" s="33"/>
      <c r="F171" s="34"/>
      <c r="G171" s="32">
        <f t="shared" si="355"/>
        <v>0</v>
      </c>
      <c r="H171" s="35"/>
      <c r="I171" s="35"/>
      <c r="J171" s="34"/>
      <c r="K171" s="32">
        <f t="shared" si="356"/>
        <v>0</v>
      </c>
      <c r="L171" s="33"/>
      <c r="M171" s="33"/>
      <c r="N171" s="34"/>
      <c r="O171" s="32">
        <f t="shared" si="357"/>
        <v>0</v>
      </c>
      <c r="P171" s="33"/>
      <c r="Q171" s="33"/>
      <c r="R171" s="34"/>
      <c r="S171" s="32">
        <f t="shared" si="358"/>
        <v>0</v>
      </c>
      <c r="T171" s="33"/>
      <c r="U171" s="33"/>
      <c r="V171" s="34"/>
      <c r="W171" s="32">
        <f t="shared" si="359"/>
        <v>0</v>
      </c>
      <c r="X171" s="33"/>
      <c r="Y171" s="33"/>
      <c r="Z171" s="34"/>
      <c r="AA171" s="32">
        <f t="shared" si="360"/>
        <v>0</v>
      </c>
      <c r="AB171" s="33"/>
      <c r="AC171" s="33"/>
      <c r="AD171" s="34"/>
      <c r="AE171" s="32">
        <f t="shared" si="361"/>
        <v>0</v>
      </c>
      <c r="AF171" s="33"/>
      <c r="AG171" s="33"/>
      <c r="AH171" s="34"/>
      <c r="AI171" s="32">
        <f t="shared" si="362"/>
        <v>0</v>
      </c>
      <c r="AJ171" s="33"/>
      <c r="AK171" s="33"/>
      <c r="AL171" s="34"/>
      <c r="AM171" s="32">
        <f t="shared" si="363"/>
        <v>0</v>
      </c>
      <c r="AN171" s="33"/>
      <c r="AO171" s="33"/>
      <c r="AP171" s="34"/>
      <c r="AQ171" s="32">
        <f t="shared" si="364"/>
        <v>0</v>
      </c>
      <c r="AR171" s="33"/>
      <c r="AS171" s="33"/>
      <c r="AT171" s="34"/>
      <c r="AU171" s="32">
        <f t="shared" si="365"/>
        <v>0</v>
      </c>
      <c r="AV171" s="33"/>
      <c r="AW171" s="33"/>
      <c r="AX171" s="34"/>
      <c r="AY171" s="32">
        <f t="shared" si="366"/>
        <v>0</v>
      </c>
      <c r="AZ171" s="33"/>
      <c r="BA171" s="33"/>
      <c r="BB171" s="34"/>
    </row>
    <row r="172" spans="1:54" x14ac:dyDescent="0.2">
      <c r="A172" s="30" t="s">
        <v>343</v>
      </c>
      <c r="B172" s="31" t="s">
        <v>344</v>
      </c>
      <c r="C172" s="32">
        <f t="shared" si="354"/>
        <v>0</v>
      </c>
      <c r="D172" s="33"/>
      <c r="E172" s="33"/>
      <c r="F172" s="34"/>
      <c r="G172" s="32">
        <f t="shared" si="355"/>
        <v>0</v>
      </c>
      <c r="H172" s="35"/>
      <c r="I172" s="35"/>
      <c r="J172" s="34"/>
      <c r="K172" s="32">
        <f t="shared" si="356"/>
        <v>0</v>
      </c>
      <c r="L172" s="33"/>
      <c r="M172" s="33"/>
      <c r="N172" s="34"/>
      <c r="O172" s="32">
        <f t="shared" si="357"/>
        <v>0</v>
      </c>
      <c r="P172" s="33"/>
      <c r="Q172" s="33"/>
      <c r="R172" s="34"/>
      <c r="S172" s="32">
        <f t="shared" si="358"/>
        <v>0</v>
      </c>
      <c r="T172" s="33"/>
      <c r="U172" s="33"/>
      <c r="V172" s="34"/>
      <c r="W172" s="32">
        <f t="shared" si="359"/>
        <v>0</v>
      </c>
      <c r="X172" s="33"/>
      <c r="Y172" s="33"/>
      <c r="Z172" s="34"/>
      <c r="AA172" s="32">
        <f t="shared" si="360"/>
        <v>0</v>
      </c>
      <c r="AB172" s="33"/>
      <c r="AC172" s="33"/>
      <c r="AD172" s="34"/>
      <c r="AE172" s="32">
        <f t="shared" si="361"/>
        <v>0</v>
      </c>
      <c r="AF172" s="33"/>
      <c r="AG172" s="33"/>
      <c r="AH172" s="34"/>
      <c r="AI172" s="32">
        <f t="shared" si="362"/>
        <v>0</v>
      </c>
      <c r="AJ172" s="33"/>
      <c r="AK172" s="33"/>
      <c r="AL172" s="34"/>
      <c r="AM172" s="32">
        <f t="shared" si="363"/>
        <v>0</v>
      </c>
      <c r="AN172" s="33"/>
      <c r="AO172" s="33"/>
      <c r="AP172" s="34"/>
      <c r="AQ172" s="32">
        <f t="shared" si="364"/>
        <v>0</v>
      </c>
      <c r="AR172" s="33"/>
      <c r="AS172" s="33"/>
      <c r="AT172" s="34"/>
      <c r="AU172" s="32">
        <f t="shared" si="365"/>
        <v>0</v>
      </c>
      <c r="AV172" s="33"/>
      <c r="AW172" s="33"/>
      <c r="AX172" s="34"/>
      <c r="AY172" s="32">
        <f t="shared" si="366"/>
        <v>0</v>
      </c>
      <c r="AZ172" s="33"/>
      <c r="BA172" s="33"/>
      <c r="BB172" s="34"/>
    </row>
    <row r="173" spans="1:54" x14ac:dyDescent="0.2">
      <c r="A173" s="30" t="s">
        <v>345</v>
      </c>
      <c r="B173" s="31" t="s">
        <v>346</v>
      </c>
      <c r="C173" s="32">
        <f t="shared" si="354"/>
        <v>0</v>
      </c>
      <c r="D173" s="33"/>
      <c r="E173" s="33"/>
      <c r="F173" s="34"/>
      <c r="G173" s="32">
        <f t="shared" si="355"/>
        <v>0</v>
      </c>
      <c r="H173" s="35"/>
      <c r="I173" s="35"/>
      <c r="J173" s="34"/>
      <c r="K173" s="32">
        <f t="shared" si="356"/>
        <v>0</v>
      </c>
      <c r="L173" s="33"/>
      <c r="M173" s="33"/>
      <c r="N173" s="34"/>
      <c r="O173" s="32">
        <f t="shared" si="357"/>
        <v>0</v>
      </c>
      <c r="P173" s="33"/>
      <c r="Q173" s="33"/>
      <c r="R173" s="34"/>
      <c r="S173" s="32">
        <f t="shared" si="358"/>
        <v>0</v>
      </c>
      <c r="T173" s="33"/>
      <c r="U173" s="33"/>
      <c r="V173" s="34"/>
      <c r="W173" s="32">
        <f t="shared" si="359"/>
        <v>0</v>
      </c>
      <c r="X173" s="33"/>
      <c r="Y173" s="33"/>
      <c r="Z173" s="34"/>
      <c r="AA173" s="32">
        <f t="shared" si="360"/>
        <v>0</v>
      </c>
      <c r="AB173" s="33"/>
      <c r="AC173" s="33"/>
      <c r="AD173" s="34"/>
      <c r="AE173" s="32">
        <f t="shared" si="361"/>
        <v>0</v>
      </c>
      <c r="AF173" s="33"/>
      <c r="AG173" s="33"/>
      <c r="AH173" s="34"/>
      <c r="AI173" s="32">
        <f t="shared" si="362"/>
        <v>0</v>
      </c>
      <c r="AJ173" s="33"/>
      <c r="AK173" s="33"/>
      <c r="AL173" s="34"/>
      <c r="AM173" s="32">
        <f t="shared" si="363"/>
        <v>0</v>
      </c>
      <c r="AN173" s="33"/>
      <c r="AO173" s="33"/>
      <c r="AP173" s="34"/>
      <c r="AQ173" s="32">
        <f t="shared" si="364"/>
        <v>0</v>
      </c>
      <c r="AR173" s="33"/>
      <c r="AS173" s="33"/>
      <c r="AT173" s="34"/>
      <c r="AU173" s="32">
        <f t="shared" si="365"/>
        <v>0</v>
      </c>
      <c r="AV173" s="33"/>
      <c r="AW173" s="33"/>
      <c r="AX173" s="34"/>
      <c r="AY173" s="32">
        <f t="shared" si="366"/>
        <v>0</v>
      </c>
      <c r="AZ173" s="33"/>
      <c r="BA173" s="33"/>
      <c r="BB173" s="34"/>
    </row>
    <row r="174" spans="1:54" x14ac:dyDescent="0.2">
      <c r="A174" s="30" t="s">
        <v>347</v>
      </c>
      <c r="B174" s="31" t="s">
        <v>348</v>
      </c>
      <c r="C174" s="32">
        <f t="shared" si="354"/>
        <v>0</v>
      </c>
      <c r="D174" s="33"/>
      <c r="E174" s="33"/>
      <c r="F174" s="34"/>
      <c r="G174" s="32">
        <f t="shared" si="355"/>
        <v>0</v>
      </c>
      <c r="H174" s="35"/>
      <c r="I174" s="35"/>
      <c r="J174" s="34"/>
      <c r="K174" s="32">
        <f t="shared" si="356"/>
        <v>0</v>
      </c>
      <c r="L174" s="33"/>
      <c r="M174" s="33"/>
      <c r="N174" s="34"/>
      <c r="O174" s="32">
        <f t="shared" si="357"/>
        <v>0</v>
      </c>
      <c r="P174" s="33"/>
      <c r="Q174" s="33"/>
      <c r="R174" s="34"/>
      <c r="S174" s="32">
        <f t="shared" si="358"/>
        <v>0</v>
      </c>
      <c r="T174" s="33"/>
      <c r="U174" s="33"/>
      <c r="V174" s="34"/>
      <c r="W174" s="32">
        <f t="shared" si="359"/>
        <v>0</v>
      </c>
      <c r="X174" s="33"/>
      <c r="Y174" s="33"/>
      <c r="Z174" s="34"/>
      <c r="AA174" s="32">
        <f t="shared" si="360"/>
        <v>0</v>
      </c>
      <c r="AB174" s="33"/>
      <c r="AC174" s="33"/>
      <c r="AD174" s="34"/>
      <c r="AE174" s="32">
        <f t="shared" si="361"/>
        <v>0</v>
      </c>
      <c r="AF174" s="33"/>
      <c r="AG174" s="33"/>
      <c r="AH174" s="34"/>
      <c r="AI174" s="32">
        <f t="shared" si="362"/>
        <v>0</v>
      </c>
      <c r="AJ174" s="33"/>
      <c r="AK174" s="33"/>
      <c r="AL174" s="34"/>
      <c r="AM174" s="32">
        <f t="shared" si="363"/>
        <v>0</v>
      </c>
      <c r="AN174" s="33"/>
      <c r="AO174" s="33"/>
      <c r="AP174" s="34"/>
      <c r="AQ174" s="32">
        <f t="shared" si="364"/>
        <v>0</v>
      </c>
      <c r="AR174" s="33"/>
      <c r="AS174" s="33"/>
      <c r="AT174" s="34"/>
      <c r="AU174" s="32">
        <f t="shared" si="365"/>
        <v>0</v>
      </c>
      <c r="AV174" s="33"/>
      <c r="AW174" s="33"/>
      <c r="AX174" s="34"/>
      <c r="AY174" s="32">
        <f t="shared" si="366"/>
        <v>0</v>
      </c>
      <c r="AZ174" s="33"/>
      <c r="BA174" s="33"/>
      <c r="BB174" s="34"/>
    </row>
    <row r="175" spans="1:54" x14ac:dyDescent="0.2">
      <c r="A175" s="30" t="s">
        <v>349</v>
      </c>
      <c r="B175" s="31" t="s">
        <v>350</v>
      </c>
      <c r="C175" s="32">
        <f t="shared" si="354"/>
        <v>0</v>
      </c>
      <c r="D175" s="33"/>
      <c r="E175" s="33"/>
      <c r="F175" s="34"/>
      <c r="G175" s="32">
        <f t="shared" si="355"/>
        <v>0</v>
      </c>
      <c r="H175" s="35"/>
      <c r="I175" s="35"/>
      <c r="J175" s="34"/>
      <c r="K175" s="32">
        <f t="shared" si="356"/>
        <v>0</v>
      </c>
      <c r="L175" s="33"/>
      <c r="M175" s="33"/>
      <c r="N175" s="34"/>
      <c r="O175" s="32">
        <f t="shared" si="357"/>
        <v>0</v>
      </c>
      <c r="P175" s="33"/>
      <c r="Q175" s="33"/>
      <c r="R175" s="34"/>
      <c r="S175" s="32">
        <f t="shared" si="358"/>
        <v>0</v>
      </c>
      <c r="T175" s="33"/>
      <c r="U175" s="33"/>
      <c r="V175" s="34"/>
      <c r="W175" s="32">
        <f t="shared" si="359"/>
        <v>0</v>
      </c>
      <c r="X175" s="33"/>
      <c r="Y175" s="33"/>
      <c r="Z175" s="34"/>
      <c r="AA175" s="32">
        <f t="shared" si="360"/>
        <v>0</v>
      </c>
      <c r="AB175" s="33"/>
      <c r="AC175" s="33"/>
      <c r="AD175" s="34"/>
      <c r="AE175" s="32">
        <f t="shared" si="361"/>
        <v>0</v>
      </c>
      <c r="AF175" s="33"/>
      <c r="AG175" s="33"/>
      <c r="AH175" s="34"/>
      <c r="AI175" s="32">
        <f t="shared" si="362"/>
        <v>0</v>
      </c>
      <c r="AJ175" s="33"/>
      <c r="AK175" s="33"/>
      <c r="AL175" s="34"/>
      <c r="AM175" s="32">
        <f t="shared" si="363"/>
        <v>0</v>
      </c>
      <c r="AN175" s="33"/>
      <c r="AO175" s="33"/>
      <c r="AP175" s="34"/>
      <c r="AQ175" s="32">
        <f t="shared" si="364"/>
        <v>0</v>
      </c>
      <c r="AR175" s="33"/>
      <c r="AS175" s="33"/>
      <c r="AT175" s="34"/>
      <c r="AU175" s="32">
        <f t="shared" si="365"/>
        <v>0</v>
      </c>
      <c r="AV175" s="33"/>
      <c r="AW175" s="33"/>
      <c r="AX175" s="34"/>
      <c r="AY175" s="32">
        <f t="shared" si="366"/>
        <v>0</v>
      </c>
      <c r="AZ175" s="33"/>
      <c r="BA175" s="33"/>
      <c r="BB175" s="34"/>
    </row>
    <row r="176" spans="1:54" x14ac:dyDescent="0.2">
      <c r="A176" s="30" t="s">
        <v>351</v>
      </c>
      <c r="B176" s="31" t="s">
        <v>101</v>
      </c>
      <c r="C176" s="32">
        <f t="shared" si="354"/>
        <v>0</v>
      </c>
      <c r="D176" s="33"/>
      <c r="E176" s="33"/>
      <c r="F176" s="34"/>
      <c r="G176" s="32">
        <f t="shared" si="355"/>
        <v>0</v>
      </c>
      <c r="H176" s="35"/>
      <c r="I176" s="35"/>
      <c r="J176" s="34"/>
      <c r="K176" s="32">
        <f t="shared" si="356"/>
        <v>0</v>
      </c>
      <c r="L176" s="33"/>
      <c r="M176" s="33"/>
      <c r="N176" s="34"/>
      <c r="O176" s="32">
        <f t="shared" si="357"/>
        <v>0</v>
      </c>
      <c r="P176" s="33"/>
      <c r="Q176" s="33"/>
      <c r="R176" s="34"/>
      <c r="S176" s="32">
        <f t="shared" si="358"/>
        <v>0</v>
      </c>
      <c r="T176" s="33"/>
      <c r="U176" s="33"/>
      <c r="V176" s="34"/>
      <c r="W176" s="32">
        <f t="shared" si="359"/>
        <v>0</v>
      </c>
      <c r="X176" s="33"/>
      <c r="Y176" s="33"/>
      <c r="Z176" s="34"/>
      <c r="AA176" s="32">
        <f t="shared" si="360"/>
        <v>0</v>
      </c>
      <c r="AB176" s="33"/>
      <c r="AC176" s="33"/>
      <c r="AD176" s="34"/>
      <c r="AE176" s="32">
        <f t="shared" si="361"/>
        <v>0</v>
      </c>
      <c r="AF176" s="33"/>
      <c r="AG176" s="33"/>
      <c r="AH176" s="34"/>
      <c r="AI176" s="32">
        <f t="shared" si="362"/>
        <v>0</v>
      </c>
      <c r="AJ176" s="33"/>
      <c r="AK176" s="33"/>
      <c r="AL176" s="34"/>
      <c r="AM176" s="32">
        <f t="shared" si="363"/>
        <v>0</v>
      </c>
      <c r="AN176" s="33"/>
      <c r="AO176" s="33"/>
      <c r="AP176" s="34"/>
      <c r="AQ176" s="32">
        <f t="shared" si="364"/>
        <v>0</v>
      </c>
      <c r="AR176" s="33"/>
      <c r="AS176" s="33"/>
      <c r="AT176" s="34"/>
      <c r="AU176" s="32">
        <f t="shared" si="365"/>
        <v>0</v>
      </c>
      <c r="AV176" s="33"/>
      <c r="AW176" s="33"/>
      <c r="AX176" s="34"/>
      <c r="AY176" s="32">
        <f t="shared" si="366"/>
        <v>0</v>
      </c>
      <c r="AZ176" s="33"/>
      <c r="BA176" s="33"/>
      <c r="BB176" s="34"/>
    </row>
    <row r="177" spans="1:54" ht="15" x14ac:dyDescent="0.25">
      <c r="A177" s="28" t="s">
        <v>352</v>
      </c>
      <c r="B177" s="29" t="s">
        <v>353</v>
      </c>
      <c r="C177" s="24">
        <f t="shared" ref="C177:BB177" si="367">SUM(C178:C180)</f>
        <v>0</v>
      </c>
      <c r="D177" s="25">
        <f t="shared" si="367"/>
        <v>0</v>
      </c>
      <c r="E177" s="25">
        <f t="shared" si="367"/>
        <v>0</v>
      </c>
      <c r="F177" s="26">
        <f t="shared" si="367"/>
        <v>0</v>
      </c>
      <c r="G177" s="24">
        <f t="shared" si="367"/>
        <v>0</v>
      </c>
      <c r="H177" s="27">
        <f t="shared" si="367"/>
        <v>0</v>
      </c>
      <c r="I177" s="27">
        <f t="shared" si="367"/>
        <v>0</v>
      </c>
      <c r="J177" s="26">
        <f t="shared" si="367"/>
        <v>0</v>
      </c>
      <c r="K177" s="24">
        <f t="shared" si="367"/>
        <v>0</v>
      </c>
      <c r="L177" s="25">
        <f t="shared" si="367"/>
        <v>0</v>
      </c>
      <c r="M177" s="25">
        <f t="shared" si="367"/>
        <v>0</v>
      </c>
      <c r="N177" s="26">
        <f t="shared" si="367"/>
        <v>0</v>
      </c>
      <c r="O177" s="24">
        <f t="shared" si="367"/>
        <v>0</v>
      </c>
      <c r="P177" s="25">
        <f t="shared" si="367"/>
        <v>0</v>
      </c>
      <c r="Q177" s="25">
        <f t="shared" si="367"/>
        <v>0</v>
      </c>
      <c r="R177" s="26">
        <f t="shared" si="367"/>
        <v>0</v>
      </c>
      <c r="S177" s="24">
        <f t="shared" si="367"/>
        <v>0</v>
      </c>
      <c r="T177" s="25">
        <f t="shared" si="367"/>
        <v>0</v>
      </c>
      <c r="U177" s="25">
        <f t="shared" si="367"/>
        <v>0</v>
      </c>
      <c r="V177" s="26">
        <f t="shared" si="367"/>
        <v>0</v>
      </c>
      <c r="W177" s="24">
        <f t="shared" si="367"/>
        <v>0</v>
      </c>
      <c r="X177" s="25">
        <f t="shared" si="367"/>
        <v>0</v>
      </c>
      <c r="Y177" s="25">
        <f t="shared" si="367"/>
        <v>0</v>
      </c>
      <c r="Z177" s="26">
        <f t="shared" si="367"/>
        <v>0</v>
      </c>
      <c r="AA177" s="24">
        <f t="shared" si="367"/>
        <v>0</v>
      </c>
      <c r="AB177" s="25">
        <f t="shared" si="367"/>
        <v>0</v>
      </c>
      <c r="AC177" s="25">
        <f t="shared" si="367"/>
        <v>0</v>
      </c>
      <c r="AD177" s="26">
        <f t="shared" si="367"/>
        <v>0</v>
      </c>
      <c r="AE177" s="24">
        <f t="shared" si="367"/>
        <v>0</v>
      </c>
      <c r="AF177" s="25">
        <f t="shared" si="367"/>
        <v>0</v>
      </c>
      <c r="AG177" s="25">
        <f t="shared" si="367"/>
        <v>0</v>
      </c>
      <c r="AH177" s="26">
        <f t="shared" si="367"/>
        <v>0</v>
      </c>
      <c r="AI177" s="24">
        <f t="shared" si="367"/>
        <v>0</v>
      </c>
      <c r="AJ177" s="25">
        <f t="shared" si="367"/>
        <v>0</v>
      </c>
      <c r="AK177" s="25">
        <f t="shared" si="367"/>
        <v>0</v>
      </c>
      <c r="AL177" s="26">
        <f t="shared" si="367"/>
        <v>0</v>
      </c>
      <c r="AM177" s="24">
        <f t="shared" si="367"/>
        <v>0</v>
      </c>
      <c r="AN177" s="25">
        <f t="shared" si="367"/>
        <v>0</v>
      </c>
      <c r="AO177" s="25">
        <f t="shared" si="367"/>
        <v>0</v>
      </c>
      <c r="AP177" s="26">
        <f t="shared" si="367"/>
        <v>0</v>
      </c>
      <c r="AQ177" s="24">
        <f t="shared" si="367"/>
        <v>0</v>
      </c>
      <c r="AR177" s="25">
        <f t="shared" si="367"/>
        <v>0</v>
      </c>
      <c r="AS177" s="25">
        <f t="shared" si="367"/>
        <v>0</v>
      </c>
      <c r="AT177" s="26">
        <f t="shared" si="367"/>
        <v>0</v>
      </c>
      <c r="AU177" s="24">
        <f t="shared" si="367"/>
        <v>0</v>
      </c>
      <c r="AV177" s="25">
        <f t="shared" si="367"/>
        <v>0</v>
      </c>
      <c r="AW177" s="25">
        <f t="shared" si="367"/>
        <v>0</v>
      </c>
      <c r="AX177" s="26">
        <f t="shared" si="367"/>
        <v>0</v>
      </c>
      <c r="AY177" s="24">
        <f t="shared" si="367"/>
        <v>0</v>
      </c>
      <c r="AZ177" s="25">
        <f t="shared" si="367"/>
        <v>0</v>
      </c>
      <c r="BA177" s="25">
        <f t="shared" si="367"/>
        <v>0</v>
      </c>
      <c r="BB177" s="26">
        <f t="shared" si="367"/>
        <v>0</v>
      </c>
    </row>
    <row r="178" spans="1:54" x14ac:dyDescent="0.2">
      <c r="A178" s="30" t="s">
        <v>354</v>
      </c>
      <c r="B178" s="31" t="s">
        <v>220</v>
      </c>
      <c r="C178" s="32">
        <f t="shared" ref="C178:C180" si="368">D178+E178+F178</f>
        <v>0</v>
      </c>
      <c r="D178" s="33"/>
      <c r="E178" s="33"/>
      <c r="F178" s="34"/>
      <c r="G178" s="32">
        <f t="shared" ref="G178:G180" si="369">H178+I178+J178</f>
        <v>0</v>
      </c>
      <c r="H178" s="35"/>
      <c r="I178" s="35"/>
      <c r="J178" s="34"/>
      <c r="K178" s="32">
        <f t="shared" ref="K178:K180" si="370">L178+M178+N178</f>
        <v>0</v>
      </c>
      <c r="L178" s="33"/>
      <c r="M178" s="33"/>
      <c r="N178" s="34"/>
      <c r="O178" s="32">
        <f t="shared" ref="O178:O180" si="371">P178+Q178+R178</f>
        <v>0</v>
      </c>
      <c r="P178" s="33"/>
      <c r="Q178" s="33"/>
      <c r="R178" s="34"/>
      <c r="S178" s="32">
        <f t="shared" ref="S178:S180" si="372">T178+U178+V178</f>
        <v>0</v>
      </c>
      <c r="T178" s="33"/>
      <c r="U178" s="33"/>
      <c r="V178" s="34"/>
      <c r="W178" s="32">
        <f t="shared" ref="W178:W180" si="373">X178+Y178+Z178</f>
        <v>0</v>
      </c>
      <c r="X178" s="33"/>
      <c r="Y178" s="33"/>
      <c r="Z178" s="34"/>
      <c r="AA178" s="32">
        <f t="shared" ref="AA178:AA180" si="374">AB178+AC178+AD178</f>
        <v>0</v>
      </c>
      <c r="AB178" s="33"/>
      <c r="AC178" s="33"/>
      <c r="AD178" s="34"/>
      <c r="AE178" s="32">
        <f t="shared" ref="AE178:AE180" si="375">AF178+AG178+AH178</f>
        <v>0</v>
      </c>
      <c r="AF178" s="33"/>
      <c r="AG178" s="33"/>
      <c r="AH178" s="34"/>
      <c r="AI178" s="32">
        <f t="shared" ref="AI178:AI180" si="376">AJ178+AK178+AL178</f>
        <v>0</v>
      </c>
      <c r="AJ178" s="33"/>
      <c r="AK178" s="33"/>
      <c r="AL178" s="34"/>
      <c r="AM178" s="32">
        <f t="shared" ref="AM178:AM180" si="377">AN178+AO178+AP178</f>
        <v>0</v>
      </c>
      <c r="AN178" s="33"/>
      <c r="AO178" s="33"/>
      <c r="AP178" s="34"/>
      <c r="AQ178" s="32">
        <f t="shared" ref="AQ178:AQ180" si="378">AR178+AS178+AT178</f>
        <v>0</v>
      </c>
      <c r="AR178" s="33"/>
      <c r="AS178" s="33"/>
      <c r="AT178" s="34"/>
      <c r="AU178" s="32">
        <f t="shared" ref="AU178:AU180" si="379">AV178+AW178+AX178</f>
        <v>0</v>
      </c>
      <c r="AV178" s="33"/>
      <c r="AW178" s="33"/>
      <c r="AX178" s="34"/>
      <c r="AY178" s="32">
        <f t="shared" ref="AY178:AY180" si="380">AZ178+BA178+BB178</f>
        <v>0</v>
      </c>
      <c r="AZ178" s="33"/>
      <c r="BA178" s="33"/>
      <c r="BB178" s="34"/>
    </row>
    <row r="179" spans="1:54" x14ac:dyDescent="0.2">
      <c r="A179" s="30" t="s">
        <v>355</v>
      </c>
      <c r="B179" s="31" t="s">
        <v>222</v>
      </c>
      <c r="C179" s="32">
        <f t="shared" si="368"/>
        <v>0</v>
      </c>
      <c r="D179" s="33"/>
      <c r="E179" s="33"/>
      <c r="F179" s="34"/>
      <c r="G179" s="32">
        <f t="shared" si="369"/>
        <v>0</v>
      </c>
      <c r="H179" s="35"/>
      <c r="I179" s="35"/>
      <c r="J179" s="34"/>
      <c r="K179" s="32">
        <f t="shared" si="370"/>
        <v>0</v>
      </c>
      <c r="L179" s="33"/>
      <c r="M179" s="33"/>
      <c r="N179" s="34"/>
      <c r="O179" s="32">
        <f t="shared" si="371"/>
        <v>0</v>
      </c>
      <c r="P179" s="33"/>
      <c r="Q179" s="33"/>
      <c r="R179" s="34"/>
      <c r="S179" s="32">
        <f t="shared" si="372"/>
        <v>0</v>
      </c>
      <c r="T179" s="33"/>
      <c r="U179" s="33"/>
      <c r="V179" s="34"/>
      <c r="W179" s="32">
        <f t="shared" si="373"/>
        <v>0</v>
      </c>
      <c r="X179" s="33"/>
      <c r="Y179" s="33"/>
      <c r="Z179" s="34"/>
      <c r="AA179" s="32">
        <f t="shared" si="374"/>
        <v>0</v>
      </c>
      <c r="AB179" s="33"/>
      <c r="AC179" s="33"/>
      <c r="AD179" s="34"/>
      <c r="AE179" s="32">
        <f t="shared" si="375"/>
        <v>0</v>
      </c>
      <c r="AF179" s="33"/>
      <c r="AG179" s="33"/>
      <c r="AH179" s="34"/>
      <c r="AI179" s="32">
        <f t="shared" si="376"/>
        <v>0</v>
      </c>
      <c r="AJ179" s="33"/>
      <c r="AK179" s="33"/>
      <c r="AL179" s="34"/>
      <c r="AM179" s="32">
        <f t="shared" si="377"/>
        <v>0</v>
      </c>
      <c r="AN179" s="33"/>
      <c r="AO179" s="33"/>
      <c r="AP179" s="34"/>
      <c r="AQ179" s="32">
        <f t="shared" si="378"/>
        <v>0</v>
      </c>
      <c r="AR179" s="33"/>
      <c r="AS179" s="33"/>
      <c r="AT179" s="34"/>
      <c r="AU179" s="32">
        <f t="shared" si="379"/>
        <v>0</v>
      </c>
      <c r="AV179" s="33"/>
      <c r="AW179" s="33"/>
      <c r="AX179" s="34"/>
      <c r="AY179" s="32">
        <f t="shared" si="380"/>
        <v>0</v>
      </c>
      <c r="AZ179" s="33"/>
      <c r="BA179" s="33"/>
      <c r="BB179" s="34"/>
    </row>
    <row r="180" spans="1:54" x14ac:dyDescent="0.2">
      <c r="A180" s="30" t="s">
        <v>356</v>
      </c>
      <c r="B180" s="31" t="s">
        <v>357</v>
      </c>
      <c r="C180" s="32">
        <f t="shared" si="368"/>
        <v>0</v>
      </c>
      <c r="D180" s="33"/>
      <c r="E180" s="33"/>
      <c r="F180" s="34"/>
      <c r="G180" s="32">
        <f t="shared" si="369"/>
        <v>0</v>
      </c>
      <c r="H180" s="35"/>
      <c r="I180" s="35"/>
      <c r="J180" s="34"/>
      <c r="K180" s="32">
        <f t="shared" si="370"/>
        <v>0</v>
      </c>
      <c r="L180" s="33"/>
      <c r="M180" s="33"/>
      <c r="N180" s="34"/>
      <c r="O180" s="32">
        <f t="shared" si="371"/>
        <v>0</v>
      </c>
      <c r="P180" s="33"/>
      <c r="Q180" s="33"/>
      <c r="R180" s="34"/>
      <c r="S180" s="32">
        <f t="shared" si="372"/>
        <v>0</v>
      </c>
      <c r="T180" s="33"/>
      <c r="U180" s="33"/>
      <c r="V180" s="34"/>
      <c r="W180" s="32">
        <f t="shared" si="373"/>
        <v>0</v>
      </c>
      <c r="X180" s="33"/>
      <c r="Y180" s="33"/>
      <c r="Z180" s="34"/>
      <c r="AA180" s="32">
        <f t="shared" si="374"/>
        <v>0</v>
      </c>
      <c r="AB180" s="33"/>
      <c r="AC180" s="33"/>
      <c r="AD180" s="34"/>
      <c r="AE180" s="32">
        <f t="shared" si="375"/>
        <v>0</v>
      </c>
      <c r="AF180" s="33"/>
      <c r="AG180" s="33"/>
      <c r="AH180" s="34"/>
      <c r="AI180" s="32">
        <f t="shared" si="376"/>
        <v>0</v>
      </c>
      <c r="AJ180" s="33"/>
      <c r="AK180" s="33"/>
      <c r="AL180" s="34"/>
      <c r="AM180" s="32">
        <f t="shared" si="377"/>
        <v>0</v>
      </c>
      <c r="AN180" s="33"/>
      <c r="AO180" s="33"/>
      <c r="AP180" s="34"/>
      <c r="AQ180" s="32">
        <f t="shared" si="378"/>
        <v>0</v>
      </c>
      <c r="AR180" s="33"/>
      <c r="AS180" s="33"/>
      <c r="AT180" s="34"/>
      <c r="AU180" s="32">
        <f t="shared" si="379"/>
        <v>0</v>
      </c>
      <c r="AV180" s="33"/>
      <c r="AW180" s="33"/>
      <c r="AX180" s="34"/>
      <c r="AY180" s="32">
        <f t="shared" si="380"/>
        <v>0</v>
      </c>
      <c r="AZ180" s="33"/>
      <c r="BA180" s="33"/>
      <c r="BB180" s="34"/>
    </row>
    <row r="181" spans="1:54" ht="15" x14ac:dyDescent="0.25">
      <c r="A181" s="22" t="s">
        <v>358</v>
      </c>
      <c r="B181" s="23" t="s">
        <v>359</v>
      </c>
      <c r="C181" s="24">
        <f t="shared" ref="C181:BB181" si="381">C182</f>
        <v>0</v>
      </c>
      <c r="D181" s="25">
        <f t="shared" si="381"/>
        <v>0</v>
      </c>
      <c r="E181" s="25">
        <f t="shared" si="381"/>
        <v>0</v>
      </c>
      <c r="F181" s="26">
        <f t="shared" si="381"/>
        <v>0</v>
      </c>
      <c r="G181" s="24">
        <f t="shared" si="381"/>
        <v>0</v>
      </c>
      <c r="H181" s="27">
        <f t="shared" si="381"/>
        <v>0</v>
      </c>
      <c r="I181" s="27">
        <f t="shared" si="381"/>
        <v>0</v>
      </c>
      <c r="J181" s="26">
        <f t="shared" si="381"/>
        <v>0</v>
      </c>
      <c r="K181" s="24">
        <f t="shared" si="381"/>
        <v>0</v>
      </c>
      <c r="L181" s="25">
        <f t="shared" si="381"/>
        <v>0</v>
      </c>
      <c r="M181" s="25">
        <f t="shared" si="381"/>
        <v>0</v>
      </c>
      <c r="N181" s="26">
        <f t="shared" si="381"/>
        <v>0</v>
      </c>
      <c r="O181" s="24">
        <f t="shared" si="381"/>
        <v>0</v>
      </c>
      <c r="P181" s="25">
        <f t="shared" si="381"/>
        <v>0</v>
      </c>
      <c r="Q181" s="25">
        <f t="shared" si="381"/>
        <v>0</v>
      </c>
      <c r="R181" s="26">
        <f t="shared" si="381"/>
        <v>0</v>
      </c>
      <c r="S181" s="24">
        <f t="shared" si="381"/>
        <v>0</v>
      </c>
      <c r="T181" s="25">
        <f t="shared" si="381"/>
        <v>0</v>
      </c>
      <c r="U181" s="25">
        <f t="shared" si="381"/>
        <v>0</v>
      </c>
      <c r="V181" s="26">
        <f t="shared" si="381"/>
        <v>0</v>
      </c>
      <c r="W181" s="24">
        <f t="shared" si="381"/>
        <v>0</v>
      </c>
      <c r="X181" s="25">
        <f t="shared" si="381"/>
        <v>0</v>
      </c>
      <c r="Y181" s="25">
        <f t="shared" si="381"/>
        <v>0</v>
      </c>
      <c r="Z181" s="26">
        <f t="shared" si="381"/>
        <v>0</v>
      </c>
      <c r="AA181" s="24">
        <f t="shared" si="381"/>
        <v>0</v>
      </c>
      <c r="AB181" s="25">
        <f t="shared" si="381"/>
        <v>0</v>
      </c>
      <c r="AC181" s="25">
        <f t="shared" si="381"/>
        <v>0</v>
      </c>
      <c r="AD181" s="26">
        <f t="shared" si="381"/>
        <v>0</v>
      </c>
      <c r="AE181" s="24">
        <f t="shared" si="381"/>
        <v>0</v>
      </c>
      <c r="AF181" s="25">
        <f t="shared" si="381"/>
        <v>0</v>
      </c>
      <c r="AG181" s="25">
        <f t="shared" si="381"/>
        <v>0</v>
      </c>
      <c r="AH181" s="26">
        <f t="shared" si="381"/>
        <v>0</v>
      </c>
      <c r="AI181" s="24">
        <f t="shared" si="381"/>
        <v>0</v>
      </c>
      <c r="AJ181" s="25">
        <f t="shared" si="381"/>
        <v>0</v>
      </c>
      <c r="AK181" s="25">
        <f t="shared" si="381"/>
        <v>0</v>
      </c>
      <c r="AL181" s="26">
        <f t="shared" si="381"/>
        <v>0</v>
      </c>
      <c r="AM181" s="24">
        <f t="shared" si="381"/>
        <v>0</v>
      </c>
      <c r="AN181" s="25">
        <f t="shared" si="381"/>
        <v>0</v>
      </c>
      <c r="AO181" s="25">
        <f t="shared" si="381"/>
        <v>0</v>
      </c>
      <c r="AP181" s="26">
        <f t="shared" si="381"/>
        <v>0</v>
      </c>
      <c r="AQ181" s="24">
        <f t="shared" si="381"/>
        <v>0</v>
      </c>
      <c r="AR181" s="25">
        <f t="shared" si="381"/>
        <v>0</v>
      </c>
      <c r="AS181" s="25">
        <f t="shared" si="381"/>
        <v>0</v>
      </c>
      <c r="AT181" s="26">
        <f t="shared" si="381"/>
        <v>0</v>
      </c>
      <c r="AU181" s="24">
        <f t="shared" si="381"/>
        <v>0</v>
      </c>
      <c r="AV181" s="25">
        <f t="shared" si="381"/>
        <v>0</v>
      </c>
      <c r="AW181" s="25">
        <f t="shared" si="381"/>
        <v>0</v>
      </c>
      <c r="AX181" s="26">
        <f t="shared" si="381"/>
        <v>0</v>
      </c>
      <c r="AY181" s="24">
        <f t="shared" si="381"/>
        <v>0</v>
      </c>
      <c r="AZ181" s="25">
        <f t="shared" si="381"/>
        <v>0</v>
      </c>
      <c r="BA181" s="25">
        <f t="shared" si="381"/>
        <v>0</v>
      </c>
      <c r="BB181" s="26">
        <f t="shared" si="381"/>
        <v>0</v>
      </c>
    </row>
    <row r="182" spans="1:54" ht="15" x14ac:dyDescent="0.25">
      <c r="A182" s="28" t="s">
        <v>360</v>
      </c>
      <c r="B182" s="29" t="s">
        <v>359</v>
      </c>
      <c r="C182" s="24">
        <f t="shared" ref="C182:BB182" si="382">SUM(C183:C186)</f>
        <v>0</v>
      </c>
      <c r="D182" s="25">
        <f t="shared" si="382"/>
        <v>0</v>
      </c>
      <c r="E182" s="25">
        <f t="shared" si="382"/>
        <v>0</v>
      </c>
      <c r="F182" s="26">
        <f t="shared" si="382"/>
        <v>0</v>
      </c>
      <c r="G182" s="24">
        <f t="shared" si="382"/>
        <v>0</v>
      </c>
      <c r="H182" s="27">
        <f t="shared" si="382"/>
        <v>0</v>
      </c>
      <c r="I182" s="27">
        <f t="shared" si="382"/>
        <v>0</v>
      </c>
      <c r="J182" s="26">
        <f t="shared" si="382"/>
        <v>0</v>
      </c>
      <c r="K182" s="24">
        <f t="shared" si="382"/>
        <v>0</v>
      </c>
      <c r="L182" s="25">
        <f t="shared" si="382"/>
        <v>0</v>
      </c>
      <c r="M182" s="25">
        <f t="shared" si="382"/>
        <v>0</v>
      </c>
      <c r="N182" s="26">
        <f t="shared" si="382"/>
        <v>0</v>
      </c>
      <c r="O182" s="24">
        <f t="shared" si="382"/>
        <v>0</v>
      </c>
      <c r="P182" s="25">
        <f t="shared" si="382"/>
        <v>0</v>
      </c>
      <c r="Q182" s="25">
        <f t="shared" si="382"/>
        <v>0</v>
      </c>
      <c r="R182" s="26">
        <f t="shared" si="382"/>
        <v>0</v>
      </c>
      <c r="S182" s="24">
        <f t="shared" si="382"/>
        <v>0</v>
      </c>
      <c r="T182" s="25">
        <f t="shared" si="382"/>
        <v>0</v>
      </c>
      <c r="U182" s="25">
        <f t="shared" si="382"/>
        <v>0</v>
      </c>
      <c r="V182" s="26">
        <f t="shared" si="382"/>
        <v>0</v>
      </c>
      <c r="W182" s="24">
        <f t="shared" si="382"/>
        <v>0</v>
      </c>
      <c r="X182" s="25">
        <f t="shared" si="382"/>
        <v>0</v>
      </c>
      <c r="Y182" s="25">
        <f t="shared" si="382"/>
        <v>0</v>
      </c>
      <c r="Z182" s="26">
        <f t="shared" si="382"/>
        <v>0</v>
      </c>
      <c r="AA182" s="24">
        <f t="shared" si="382"/>
        <v>0</v>
      </c>
      <c r="AB182" s="25">
        <f t="shared" si="382"/>
        <v>0</v>
      </c>
      <c r="AC182" s="25">
        <f t="shared" si="382"/>
        <v>0</v>
      </c>
      <c r="AD182" s="26">
        <f t="shared" si="382"/>
        <v>0</v>
      </c>
      <c r="AE182" s="24">
        <f t="shared" si="382"/>
        <v>0</v>
      </c>
      <c r="AF182" s="25">
        <f t="shared" si="382"/>
        <v>0</v>
      </c>
      <c r="AG182" s="25">
        <f t="shared" si="382"/>
        <v>0</v>
      </c>
      <c r="AH182" s="26">
        <f t="shared" si="382"/>
        <v>0</v>
      </c>
      <c r="AI182" s="24">
        <f t="shared" si="382"/>
        <v>0</v>
      </c>
      <c r="AJ182" s="25">
        <f t="shared" si="382"/>
        <v>0</v>
      </c>
      <c r="AK182" s="25">
        <f t="shared" si="382"/>
        <v>0</v>
      </c>
      <c r="AL182" s="26">
        <f t="shared" si="382"/>
        <v>0</v>
      </c>
      <c r="AM182" s="24">
        <f t="shared" si="382"/>
        <v>0</v>
      </c>
      <c r="AN182" s="25">
        <f t="shared" si="382"/>
        <v>0</v>
      </c>
      <c r="AO182" s="25">
        <f t="shared" si="382"/>
        <v>0</v>
      </c>
      <c r="AP182" s="26">
        <f t="shared" si="382"/>
        <v>0</v>
      </c>
      <c r="AQ182" s="24">
        <f t="shared" si="382"/>
        <v>0</v>
      </c>
      <c r="AR182" s="25">
        <f t="shared" si="382"/>
        <v>0</v>
      </c>
      <c r="AS182" s="25">
        <f t="shared" si="382"/>
        <v>0</v>
      </c>
      <c r="AT182" s="26">
        <f t="shared" si="382"/>
        <v>0</v>
      </c>
      <c r="AU182" s="24">
        <f t="shared" si="382"/>
        <v>0</v>
      </c>
      <c r="AV182" s="25">
        <f t="shared" si="382"/>
        <v>0</v>
      </c>
      <c r="AW182" s="25">
        <f t="shared" si="382"/>
        <v>0</v>
      </c>
      <c r="AX182" s="26">
        <f t="shared" si="382"/>
        <v>0</v>
      </c>
      <c r="AY182" s="24">
        <f t="shared" si="382"/>
        <v>0</v>
      </c>
      <c r="AZ182" s="25">
        <f t="shared" si="382"/>
        <v>0</v>
      </c>
      <c r="BA182" s="25">
        <f t="shared" si="382"/>
        <v>0</v>
      </c>
      <c r="BB182" s="26">
        <f t="shared" si="382"/>
        <v>0</v>
      </c>
    </row>
    <row r="183" spans="1:54" x14ac:dyDescent="0.2">
      <c r="A183" s="30" t="s">
        <v>361</v>
      </c>
      <c r="B183" s="31" t="s">
        <v>362</v>
      </c>
      <c r="C183" s="32">
        <f t="shared" ref="C183:C186" si="383">D183+E183+F183</f>
        <v>0</v>
      </c>
      <c r="D183" s="33"/>
      <c r="E183" s="33"/>
      <c r="F183" s="34"/>
      <c r="G183" s="32">
        <f t="shared" ref="G183:G186" si="384">H183+I183+J183</f>
        <v>0</v>
      </c>
      <c r="H183" s="35"/>
      <c r="I183" s="35"/>
      <c r="J183" s="34"/>
      <c r="K183" s="32">
        <f t="shared" ref="K183:K186" si="385">L183+M183+N183</f>
        <v>0</v>
      </c>
      <c r="L183" s="33"/>
      <c r="M183" s="33"/>
      <c r="N183" s="34"/>
      <c r="O183" s="32">
        <f t="shared" ref="O183:O186" si="386">P183+Q183+R183</f>
        <v>0</v>
      </c>
      <c r="P183" s="33"/>
      <c r="Q183" s="33"/>
      <c r="R183" s="34"/>
      <c r="S183" s="32">
        <f t="shared" ref="S183:S186" si="387">T183+U183+V183</f>
        <v>0</v>
      </c>
      <c r="T183" s="33"/>
      <c r="U183" s="33"/>
      <c r="V183" s="34"/>
      <c r="W183" s="32">
        <f t="shared" ref="W183:W186" si="388">X183+Y183+Z183</f>
        <v>0</v>
      </c>
      <c r="X183" s="33"/>
      <c r="Y183" s="33"/>
      <c r="Z183" s="34"/>
      <c r="AA183" s="32">
        <f t="shared" ref="AA183:AA186" si="389">AB183+AC183+AD183</f>
        <v>0</v>
      </c>
      <c r="AB183" s="33"/>
      <c r="AC183" s="33"/>
      <c r="AD183" s="34"/>
      <c r="AE183" s="32">
        <f t="shared" ref="AE183:AE186" si="390">AF183+AG183+AH183</f>
        <v>0</v>
      </c>
      <c r="AF183" s="33"/>
      <c r="AG183" s="33"/>
      <c r="AH183" s="34"/>
      <c r="AI183" s="32">
        <f t="shared" ref="AI183:AI186" si="391">AJ183+AK183+AL183</f>
        <v>0</v>
      </c>
      <c r="AJ183" s="33"/>
      <c r="AK183" s="33"/>
      <c r="AL183" s="34"/>
      <c r="AM183" s="32">
        <f t="shared" ref="AM183:AM186" si="392">AN183+AO183+AP183</f>
        <v>0</v>
      </c>
      <c r="AN183" s="33"/>
      <c r="AO183" s="33"/>
      <c r="AP183" s="34"/>
      <c r="AQ183" s="32">
        <f t="shared" ref="AQ183:AQ186" si="393">AR183+AS183+AT183</f>
        <v>0</v>
      </c>
      <c r="AR183" s="33"/>
      <c r="AS183" s="33"/>
      <c r="AT183" s="34"/>
      <c r="AU183" s="32">
        <f t="shared" ref="AU183:AU186" si="394">AV183+AW183+AX183</f>
        <v>0</v>
      </c>
      <c r="AV183" s="33"/>
      <c r="AW183" s="33"/>
      <c r="AX183" s="34"/>
      <c r="AY183" s="32">
        <f t="shared" ref="AY183:AY186" si="395">AZ183+BA183+BB183</f>
        <v>0</v>
      </c>
      <c r="AZ183" s="33"/>
      <c r="BA183" s="33"/>
      <c r="BB183" s="34"/>
    </row>
    <row r="184" spans="1:54" x14ac:dyDescent="0.2">
      <c r="A184" s="30" t="s">
        <v>363</v>
      </c>
      <c r="B184" s="31" t="s">
        <v>364</v>
      </c>
      <c r="C184" s="32">
        <f t="shared" si="383"/>
        <v>0</v>
      </c>
      <c r="D184" s="33"/>
      <c r="E184" s="33"/>
      <c r="F184" s="34"/>
      <c r="G184" s="32">
        <f t="shared" si="384"/>
        <v>0</v>
      </c>
      <c r="H184" s="35"/>
      <c r="I184" s="35"/>
      <c r="J184" s="34"/>
      <c r="K184" s="32">
        <f t="shared" si="385"/>
        <v>0</v>
      </c>
      <c r="L184" s="33"/>
      <c r="M184" s="33"/>
      <c r="N184" s="34"/>
      <c r="O184" s="32">
        <f t="shared" si="386"/>
        <v>0</v>
      </c>
      <c r="P184" s="33"/>
      <c r="Q184" s="33"/>
      <c r="R184" s="34"/>
      <c r="S184" s="32">
        <f t="shared" si="387"/>
        <v>0</v>
      </c>
      <c r="T184" s="33"/>
      <c r="U184" s="33"/>
      <c r="V184" s="34"/>
      <c r="W184" s="32">
        <f t="shared" si="388"/>
        <v>0</v>
      </c>
      <c r="X184" s="33"/>
      <c r="Y184" s="33"/>
      <c r="Z184" s="34"/>
      <c r="AA184" s="32">
        <f t="shared" si="389"/>
        <v>0</v>
      </c>
      <c r="AB184" s="33"/>
      <c r="AC184" s="33"/>
      <c r="AD184" s="34"/>
      <c r="AE184" s="32">
        <f t="shared" si="390"/>
        <v>0</v>
      </c>
      <c r="AF184" s="33"/>
      <c r="AG184" s="33"/>
      <c r="AH184" s="34"/>
      <c r="AI184" s="32">
        <f t="shared" si="391"/>
        <v>0</v>
      </c>
      <c r="AJ184" s="33"/>
      <c r="AK184" s="33"/>
      <c r="AL184" s="34"/>
      <c r="AM184" s="32">
        <f t="shared" si="392"/>
        <v>0</v>
      </c>
      <c r="AN184" s="33"/>
      <c r="AO184" s="33"/>
      <c r="AP184" s="34"/>
      <c r="AQ184" s="32">
        <f t="shared" si="393"/>
        <v>0</v>
      </c>
      <c r="AR184" s="33"/>
      <c r="AS184" s="33"/>
      <c r="AT184" s="34"/>
      <c r="AU184" s="32">
        <f t="shared" si="394"/>
        <v>0</v>
      </c>
      <c r="AV184" s="33"/>
      <c r="AW184" s="33"/>
      <c r="AX184" s="34"/>
      <c r="AY184" s="32">
        <f t="shared" si="395"/>
        <v>0</v>
      </c>
      <c r="AZ184" s="33"/>
      <c r="BA184" s="33"/>
      <c r="BB184" s="34"/>
    </row>
    <row r="185" spans="1:54" x14ac:dyDescent="0.2">
      <c r="A185" s="30" t="s">
        <v>365</v>
      </c>
      <c r="B185" s="31" t="s">
        <v>366</v>
      </c>
      <c r="C185" s="32">
        <f t="shared" si="383"/>
        <v>0</v>
      </c>
      <c r="D185" s="33"/>
      <c r="E185" s="33"/>
      <c r="F185" s="34"/>
      <c r="G185" s="32">
        <f t="shared" si="384"/>
        <v>0</v>
      </c>
      <c r="H185" s="35"/>
      <c r="I185" s="35"/>
      <c r="J185" s="34"/>
      <c r="K185" s="32">
        <f t="shared" si="385"/>
        <v>0</v>
      </c>
      <c r="L185" s="33"/>
      <c r="M185" s="33"/>
      <c r="N185" s="34"/>
      <c r="O185" s="32">
        <f t="shared" si="386"/>
        <v>0</v>
      </c>
      <c r="P185" s="33"/>
      <c r="Q185" s="33"/>
      <c r="R185" s="34"/>
      <c r="S185" s="32">
        <f t="shared" si="387"/>
        <v>0</v>
      </c>
      <c r="T185" s="33"/>
      <c r="U185" s="33"/>
      <c r="V185" s="34"/>
      <c r="W185" s="32">
        <f t="shared" si="388"/>
        <v>0</v>
      </c>
      <c r="X185" s="33"/>
      <c r="Y185" s="33"/>
      <c r="Z185" s="34"/>
      <c r="AA185" s="32">
        <f t="shared" si="389"/>
        <v>0</v>
      </c>
      <c r="AB185" s="33"/>
      <c r="AC185" s="33"/>
      <c r="AD185" s="34"/>
      <c r="AE185" s="32">
        <f t="shared" si="390"/>
        <v>0</v>
      </c>
      <c r="AF185" s="33"/>
      <c r="AG185" s="33"/>
      <c r="AH185" s="34"/>
      <c r="AI185" s="32">
        <f t="shared" si="391"/>
        <v>0</v>
      </c>
      <c r="AJ185" s="33"/>
      <c r="AK185" s="33"/>
      <c r="AL185" s="34"/>
      <c r="AM185" s="32">
        <f t="shared" si="392"/>
        <v>0</v>
      </c>
      <c r="AN185" s="33"/>
      <c r="AO185" s="33"/>
      <c r="AP185" s="34"/>
      <c r="AQ185" s="32">
        <f t="shared" si="393"/>
        <v>0</v>
      </c>
      <c r="AR185" s="33"/>
      <c r="AS185" s="33"/>
      <c r="AT185" s="34"/>
      <c r="AU185" s="32">
        <f t="shared" si="394"/>
        <v>0</v>
      </c>
      <c r="AV185" s="33"/>
      <c r="AW185" s="33"/>
      <c r="AX185" s="34"/>
      <c r="AY185" s="32">
        <f t="shared" si="395"/>
        <v>0</v>
      </c>
      <c r="AZ185" s="33"/>
      <c r="BA185" s="33"/>
      <c r="BB185" s="34"/>
    </row>
    <row r="186" spans="1:54" x14ac:dyDescent="0.2">
      <c r="A186" s="30" t="s">
        <v>367</v>
      </c>
      <c r="B186" s="31" t="s">
        <v>357</v>
      </c>
      <c r="C186" s="32">
        <f t="shared" si="383"/>
        <v>0</v>
      </c>
      <c r="D186" s="33"/>
      <c r="E186" s="33"/>
      <c r="F186" s="34"/>
      <c r="G186" s="32">
        <f t="shared" si="384"/>
        <v>0</v>
      </c>
      <c r="H186" s="35"/>
      <c r="I186" s="35"/>
      <c r="J186" s="34"/>
      <c r="K186" s="32">
        <f t="shared" si="385"/>
        <v>0</v>
      </c>
      <c r="L186" s="33"/>
      <c r="M186" s="33"/>
      <c r="N186" s="34"/>
      <c r="O186" s="32">
        <f t="shared" si="386"/>
        <v>0</v>
      </c>
      <c r="P186" s="33"/>
      <c r="Q186" s="33"/>
      <c r="R186" s="34"/>
      <c r="S186" s="32">
        <f t="shared" si="387"/>
        <v>0</v>
      </c>
      <c r="T186" s="33"/>
      <c r="U186" s="33"/>
      <c r="V186" s="34"/>
      <c r="W186" s="32">
        <f t="shared" si="388"/>
        <v>0</v>
      </c>
      <c r="X186" s="33"/>
      <c r="Y186" s="33"/>
      <c r="Z186" s="34"/>
      <c r="AA186" s="32">
        <f t="shared" si="389"/>
        <v>0</v>
      </c>
      <c r="AB186" s="33"/>
      <c r="AC186" s="33"/>
      <c r="AD186" s="34"/>
      <c r="AE186" s="32">
        <f t="shared" si="390"/>
        <v>0</v>
      </c>
      <c r="AF186" s="33"/>
      <c r="AG186" s="33"/>
      <c r="AH186" s="34"/>
      <c r="AI186" s="32">
        <f t="shared" si="391"/>
        <v>0</v>
      </c>
      <c r="AJ186" s="33"/>
      <c r="AK186" s="33"/>
      <c r="AL186" s="34"/>
      <c r="AM186" s="32">
        <f t="shared" si="392"/>
        <v>0</v>
      </c>
      <c r="AN186" s="33"/>
      <c r="AO186" s="33"/>
      <c r="AP186" s="34"/>
      <c r="AQ186" s="32">
        <f t="shared" si="393"/>
        <v>0</v>
      </c>
      <c r="AR186" s="33"/>
      <c r="AS186" s="33"/>
      <c r="AT186" s="34"/>
      <c r="AU186" s="32">
        <f t="shared" si="394"/>
        <v>0</v>
      </c>
      <c r="AV186" s="33"/>
      <c r="AW186" s="33"/>
      <c r="AX186" s="34"/>
      <c r="AY186" s="32">
        <f t="shared" si="395"/>
        <v>0</v>
      </c>
      <c r="AZ186" s="33"/>
      <c r="BA186" s="33"/>
      <c r="BB186" s="34"/>
    </row>
    <row r="187" spans="1:54" ht="15" x14ac:dyDescent="0.25">
      <c r="A187" s="22" t="s">
        <v>368</v>
      </c>
      <c r="B187" s="23" t="s">
        <v>369</v>
      </c>
      <c r="C187" s="24">
        <f t="shared" ref="C187:BB187" si="396">SUM(C188,C201,C214,C227)</f>
        <v>0</v>
      </c>
      <c r="D187" s="25">
        <f>SUM(D188,D201,D214,D227)</f>
        <v>0</v>
      </c>
      <c r="E187" s="25">
        <f t="shared" si="396"/>
        <v>0</v>
      </c>
      <c r="F187" s="26">
        <f>SUM(F188,F201,F214,F227)</f>
        <v>0</v>
      </c>
      <c r="G187" s="24">
        <f t="shared" ref="G187" si="397">SUM(G188,G201,G214,G227)</f>
        <v>0</v>
      </c>
      <c r="H187" s="27">
        <f t="shared" si="396"/>
        <v>0</v>
      </c>
      <c r="I187" s="27">
        <f t="shared" si="396"/>
        <v>0</v>
      </c>
      <c r="J187" s="26">
        <f t="shared" si="396"/>
        <v>0</v>
      </c>
      <c r="K187" s="24">
        <f t="shared" si="396"/>
        <v>0</v>
      </c>
      <c r="L187" s="25">
        <f t="shared" si="396"/>
        <v>0</v>
      </c>
      <c r="M187" s="25">
        <f t="shared" si="396"/>
        <v>0</v>
      </c>
      <c r="N187" s="26">
        <f t="shared" si="396"/>
        <v>0</v>
      </c>
      <c r="O187" s="24">
        <f t="shared" si="396"/>
        <v>0</v>
      </c>
      <c r="P187" s="25">
        <f t="shared" si="396"/>
        <v>0</v>
      </c>
      <c r="Q187" s="25">
        <f t="shared" si="396"/>
        <v>0</v>
      </c>
      <c r="R187" s="26">
        <f t="shared" si="396"/>
        <v>0</v>
      </c>
      <c r="S187" s="24">
        <f t="shared" si="396"/>
        <v>0</v>
      </c>
      <c r="T187" s="25">
        <f t="shared" si="396"/>
        <v>0</v>
      </c>
      <c r="U187" s="25">
        <f t="shared" si="396"/>
        <v>0</v>
      </c>
      <c r="V187" s="26">
        <f t="shared" si="396"/>
        <v>0</v>
      </c>
      <c r="W187" s="24">
        <f t="shared" si="396"/>
        <v>0</v>
      </c>
      <c r="X187" s="25">
        <f t="shared" si="396"/>
        <v>0</v>
      </c>
      <c r="Y187" s="25">
        <f t="shared" si="396"/>
        <v>0</v>
      </c>
      <c r="Z187" s="26">
        <f t="shared" si="396"/>
        <v>0</v>
      </c>
      <c r="AA187" s="24">
        <f t="shared" si="396"/>
        <v>0</v>
      </c>
      <c r="AB187" s="25">
        <f t="shared" si="396"/>
        <v>0</v>
      </c>
      <c r="AC187" s="25">
        <f t="shared" si="396"/>
        <v>0</v>
      </c>
      <c r="AD187" s="26">
        <f t="shared" si="396"/>
        <v>0</v>
      </c>
      <c r="AE187" s="24">
        <f t="shared" si="396"/>
        <v>0</v>
      </c>
      <c r="AF187" s="25">
        <f t="shared" si="396"/>
        <v>0</v>
      </c>
      <c r="AG187" s="25">
        <f t="shared" si="396"/>
        <v>0</v>
      </c>
      <c r="AH187" s="26">
        <f t="shared" si="396"/>
        <v>0</v>
      </c>
      <c r="AI187" s="24">
        <f t="shared" si="396"/>
        <v>0</v>
      </c>
      <c r="AJ187" s="25">
        <f t="shared" si="396"/>
        <v>0</v>
      </c>
      <c r="AK187" s="25">
        <f t="shared" si="396"/>
        <v>0</v>
      </c>
      <c r="AL187" s="26">
        <f t="shared" si="396"/>
        <v>0</v>
      </c>
      <c r="AM187" s="24">
        <f t="shared" si="396"/>
        <v>0</v>
      </c>
      <c r="AN187" s="25">
        <f t="shared" si="396"/>
        <v>0</v>
      </c>
      <c r="AO187" s="25">
        <f t="shared" si="396"/>
        <v>0</v>
      </c>
      <c r="AP187" s="26">
        <f t="shared" si="396"/>
        <v>0</v>
      </c>
      <c r="AQ187" s="24">
        <f t="shared" si="396"/>
        <v>0</v>
      </c>
      <c r="AR187" s="25">
        <f t="shared" si="396"/>
        <v>0</v>
      </c>
      <c r="AS187" s="25">
        <f t="shared" si="396"/>
        <v>0</v>
      </c>
      <c r="AT187" s="26">
        <f t="shared" si="396"/>
        <v>0</v>
      </c>
      <c r="AU187" s="24">
        <f t="shared" si="396"/>
        <v>0</v>
      </c>
      <c r="AV187" s="25">
        <f t="shared" si="396"/>
        <v>0</v>
      </c>
      <c r="AW187" s="25">
        <f t="shared" si="396"/>
        <v>0</v>
      </c>
      <c r="AX187" s="26">
        <f t="shared" si="396"/>
        <v>0</v>
      </c>
      <c r="AY187" s="24">
        <f t="shared" si="396"/>
        <v>0</v>
      </c>
      <c r="AZ187" s="25">
        <f t="shared" si="396"/>
        <v>0</v>
      </c>
      <c r="BA187" s="25">
        <f t="shared" si="396"/>
        <v>0</v>
      </c>
      <c r="BB187" s="26">
        <f t="shared" si="396"/>
        <v>0</v>
      </c>
    </row>
    <row r="188" spans="1:54" ht="15" x14ac:dyDescent="0.25">
      <c r="A188" s="28" t="s">
        <v>370</v>
      </c>
      <c r="B188" s="29" t="s">
        <v>371</v>
      </c>
      <c r="C188" s="24">
        <f t="shared" ref="C188:BB188" si="398">SUM(C189:C200)</f>
        <v>0</v>
      </c>
      <c r="D188" s="25">
        <f t="shared" si="398"/>
        <v>0</v>
      </c>
      <c r="E188" s="25">
        <f t="shared" si="398"/>
        <v>0</v>
      </c>
      <c r="F188" s="26">
        <f t="shared" si="398"/>
        <v>0</v>
      </c>
      <c r="G188" s="24">
        <f t="shared" si="398"/>
        <v>0</v>
      </c>
      <c r="H188" s="27">
        <f t="shared" si="398"/>
        <v>0</v>
      </c>
      <c r="I188" s="27">
        <f t="shared" si="398"/>
        <v>0</v>
      </c>
      <c r="J188" s="26">
        <f t="shared" si="398"/>
        <v>0</v>
      </c>
      <c r="K188" s="24">
        <f t="shared" si="398"/>
        <v>0</v>
      </c>
      <c r="L188" s="25">
        <f t="shared" si="398"/>
        <v>0</v>
      </c>
      <c r="M188" s="25">
        <f t="shared" si="398"/>
        <v>0</v>
      </c>
      <c r="N188" s="26">
        <f t="shared" si="398"/>
        <v>0</v>
      </c>
      <c r="O188" s="24">
        <f t="shared" si="398"/>
        <v>0</v>
      </c>
      <c r="P188" s="25">
        <f t="shared" si="398"/>
        <v>0</v>
      </c>
      <c r="Q188" s="25">
        <f t="shared" si="398"/>
        <v>0</v>
      </c>
      <c r="R188" s="26">
        <f t="shared" si="398"/>
        <v>0</v>
      </c>
      <c r="S188" s="24">
        <f t="shared" si="398"/>
        <v>0</v>
      </c>
      <c r="T188" s="25">
        <f t="shared" si="398"/>
        <v>0</v>
      </c>
      <c r="U188" s="25">
        <f t="shared" si="398"/>
        <v>0</v>
      </c>
      <c r="V188" s="26">
        <f t="shared" si="398"/>
        <v>0</v>
      </c>
      <c r="W188" s="24">
        <f t="shared" si="398"/>
        <v>0</v>
      </c>
      <c r="X188" s="25">
        <f t="shared" si="398"/>
        <v>0</v>
      </c>
      <c r="Y188" s="25">
        <f t="shared" si="398"/>
        <v>0</v>
      </c>
      <c r="Z188" s="26">
        <f t="shared" si="398"/>
        <v>0</v>
      </c>
      <c r="AA188" s="24">
        <f t="shared" si="398"/>
        <v>0</v>
      </c>
      <c r="AB188" s="25">
        <f t="shared" si="398"/>
        <v>0</v>
      </c>
      <c r="AC188" s="25">
        <f t="shared" si="398"/>
        <v>0</v>
      </c>
      <c r="AD188" s="26">
        <f t="shared" si="398"/>
        <v>0</v>
      </c>
      <c r="AE188" s="24">
        <f t="shared" si="398"/>
        <v>0</v>
      </c>
      <c r="AF188" s="25">
        <f t="shared" si="398"/>
        <v>0</v>
      </c>
      <c r="AG188" s="25">
        <f t="shared" si="398"/>
        <v>0</v>
      </c>
      <c r="AH188" s="26">
        <f t="shared" si="398"/>
        <v>0</v>
      </c>
      <c r="AI188" s="24">
        <f t="shared" si="398"/>
        <v>0</v>
      </c>
      <c r="AJ188" s="25">
        <f t="shared" si="398"/>
        <v>0</v>
      </c>
      <c r="AK188" s="25">
        <f t="shared" si="398"/>
        <v>0</v>
      </c>
      <c r="AL188" s="26">
        <f t="shared" si="398"/>
        <v>0</v>
      </c>
      <c r="AM188" s="24">
        <f t="shared" si="398"/>
        <v>0</v>
      </c>
      <c r="AN188" s="25">
        <f t="shared" si="398"/>
        <v>0</v>
      </c>
      <c r="AO188" s="25">
        <f t="shared" si="398"/>
        <v>0</v>
      </c>
      <c r="AP188" s="26">
        <f t="shared" si="398"/>
        <v>0</v>
      </c>
      <c r="AQ188" s="24">
        <f t="shared" si="398"/>
        <v>0</v>
      </c>
      <c r="AR188" s="25">
        <f t="shared" si="398"/>
        <v>0</v>
      </c>
      <c r="AS188" s="25">
        <f t="shared" si="398"/>
        <v>0</v>
      </c>
      <c r="AT188" s="26">
        <f t="shared" si="398"/>
        <v>0</v>
      </c>
      <c r="AU188" s="24">
        <f t="shared" si="398"/>
        <v>0</v>
      </c>
      <c r="AV188" s="25">
        <f t="shared" si="398"/>
        <v>0</v>
      </c>
      <c r="AW188" s="25">
        <f t="shared" si="398"/>
        <v>0</v>
      </c>
      <c r="AX188" s="26">
        <f t="shared" si="398"/>
        <v>0</v>
      </c>
      <c r="AY188" s="24">
        <f t="shared" si="398"/>
        <v>0</v>
      </c>
      <c r="AZ188" s="25">
        <f t="shared" si="398"/>
        <v>0</v>
      </c>
      <c r="BA188" s="25">
        <f t="shared" si="398"/>
        <v>0</v>
      </c>
      <c r="BB188" s="26">
        <f t="shared" si="398"/>
        <v>0</v>
      </c>
    </row>
    <row r="189" spans="1:54" x14ac:dyDescent="0.2">
      <c r="A189" s="30" t="s">
        <v>372</v>
      </c>
      <c r="B189" s="31" t="s">
        <v>373</v>
      </c>
      <c r="C189" s="32">
        <f t="shared" ref="C189:C200" si="399">D189+E189+F189</f>
        <v>0</v>
      </c>
      <c r="D189" s="33"/>
      <c r="E189" s="33"/>
      <c r="F189" s="34"/>
      <c r="G189" s="32">
        <f t="shared" ref="G189:G200" si="400">H189+I189+J189</f>
        <v>0</v>
      </c>
      <c r="H189" s="35"/>
      <c r="I189" s="35"/>
      <c r="J189" s="34"/>
      <c r="K189" s="32">
        <f t="shared" ref="K189:K200" si="401">L189+M189+N189</f>
        <v>0</v>
      </c>
      <c r="L189" s="33"/>
      <c r="M189" s="33"/>
      <c r="N189" s="34"/>
      <c r="O189" s="32">
        <f t="shared" ref="O189:O200" si="402">P189+Q189+R189</f>
        <v>0</v>
      </c>
      <c r="P189" s="33"/>
      <c r="Q189" s="33"/>
      <c r="R189" s="34"/>
      <c r="S189" s="32">
        <f t="shared" ref="S189:S200" si="403">T189+U189+V189</f>
        <v>0</v>
      </c>
      <c r="T189" s="33"/>
      <c r="U189" s="33"/>
      <c r="V189" s="34"/>
      <c r="W189" s="32">
        <f t="shared" ref="W189:W200" si="404">X189+Y189+Z189</f>
        <v>0</v>
      </c>
      <c r="X189" s="33"/>
      <c r="Y189" s="33"/>
      <c r="Z189" s="34"/>
      <c r="AA189" s="32">
        <f t="shared" ref="AA189:AA200" si="405">AB189+AC189+AD189</f>
        <v>0</v>
      </c>
      <c r="AB189" s="33"/>
      <c r="AC189" s="33"/>
      <c r="AD189" s="34"/>
      <c r="AE189" s="32">
        <f t="shared" ref="AE189:AE200" si="406">AF189+AG189+AH189</f>
        <v>0</v>
      </c>
      <c r="AF189" s="33"/>
      <c r="AG189" s="33"/>
      <c r="AH189" s="34"/>
      <c r="AI189" s="32">
        <f t="shared" ref="AI189:AI200" si="407">AJ189+AK189+AL189</f>
        <v>0</v>
      </c>
      <c r="AJ189" s="33"/>
      <c r="AK189" s="33"/>
      <c r="AL189" s="34"/>
      <c r="AM189" s="32">
        <f t="shared" ref="AM189:AM200" si="408">AN189+AO189+AP189</f>
        <v>0</v>
      </c>
      <c r="AN189" s="33"/>
      <c r="AO189" s="33"/>
      <c r="AP189" s="34"/>
      <c r="AQ189" s="32">
        <f t="shared" ref="AQ189:AQ200" si="409">AR189+AS189+AT189</f>
        <v>0</v>
      </c>
      <c r="AR189" s="33"/>
      <c r="AS189" s="33"/>
      <c r="AT189" s="34"/>
      <c r="AU189" s="32">
        <f t="shared" ref="AU189:AU200" si="410">AV189+AW189+AX189</f>
        <v>0</v>
      </c>
      <c r="AV189" s="33"/>
      <c r="AW189" s="33"/>
      <c r="AX189" s="34"/>
      <c r="AY189" s="32">
        <f t="shared" ref="AY189:AY200" si="411">AZ189+BA189+BB189</f>
        <v>0</v>
      </c>
      <c r="AZ189" s="33"/>
      <c r="BA189" s="33"/>
      <c r="BB189" s="34"/>
    </row>
    <row r="190" spans="1:54" x14ac:dyDescent="0.2">
      <c r="A190" s="30" t="s">
        <v>374</v>
      </c>
      <c r="B190" s="31" t="s">
        <v>375</v>
      </c>
      <c r="C190" s="32">
        <f t="shared" si="399"/>
        <v>0</v>
      </c>
      <c r="D190" s="33"/>
      <c r="E190" s="33"/>
      <c r="F190" s="34"/>
      <c r="G190" s="32">
        <f t="shared" si="400"/>
        <v>0</v>
      </c>
      <c r="H190" s="35"/>
      <c r="I190" s="35"/>
      <c r="J190" s="34"/>
      <c r="K190" s="32">
        <f t="shared" si="401"/>
        <v>0</v>
      </c>
      <c r="L190" s="33"/>
      <c r="M190" s="33"/>
      <c r="N190" s="34"/>
      <c r="O190" s="32">
        <f t="shared" si="402"/>
        <v>0</v>
      </c>
      <c r="P190" s="33"/>
      <c r="Q190" s="33"/>
      <c r="R190" s="34"/>
      <c r="S190" s="32">
        <f t="shared" si="403"/>
        <v>0</v>
      </c>
      <c r="T190" s="33"/>
      <c r="U190" s="33"/>
      <c r="V190" s="34"/>
      <c r="W190" s="32">
        <f t="shared" si="404"/>
        <v>0</v>
      </c>
      <c r="X190" s="33"/>
      <c r="Y190" s="33"/>
      <c r="Z190" s="34"/>
      <c r="AA190" s="32">
        <f t="shared" si="405"/>
        <v>0</v>
      </c>
      <c r="AB190" s="33"/>
      <c r="AC190" s="33"/>
      <c r="AD190" s="34"/>
      <c r="AE190" s="32">
        <f t="shared" si="406"/>
        <v>0</v>
      </c>
      <c r="AF190" s="33"/>
      <c r="AG190" s="33"/>
      <c r="AH190" s="34"/>
      <c r="AI190" s="32">
        <f t="shared" si="407"/>
        <v>0</v>
      </c>
      <c r="AJ190" s="33"/>
      <c r="AK190" s="33"/>
      <c r="AL190" s="34"/>
      <c r="AM190" s="32">
        <f t="shared" si="408"/>
        <v>0</v>
      </c>
      <c r="AN190" s="33"/>
      <c r="AO190" s="33"/>
      <c r="AP190" s="34"/>
      <c r="AQ190" s="32">
        <f t="shared" si="409"/>
        <v>0</v>
      </c>
      <c r="AR190" s="33"/>
      <c r="AS190" s="33"/>
      <c r="AT190" s="34"/>
      <c r="AU190" s="32">
        <f t="shared" si="410"/>
        <v>0</v>
      </c>
      <c r="AV190" s="33"/>
      <c r="AW190" s="33"/>
      <c r="AX190" s="34"/>
      <c r="AY190" s="32">
        <f t="shared" si="411"/>
        <v>0</v>
      </c>
      <c r="AZ190" s="33"/>
      <c r="BA190" s="33"/>
      <c r="BB190" s="34"/>
    </row>
    <row r="191" spans="1:54" x14ac:dyDescent="0.2">
      <c r="A191" s="30" t="s">
        <v>376</v>
      </c>
      <c r="B191" s="31" t="s">
        <v>377</v>
      </c>
      <c r="C191" s="32">
        <f t="shared" si="399"/>
        <v>0</v>
      </c>
      <c r="D191" s="33"/>
      <c r="E191" s="33"/>
      <c r="F191" s="34"/>
      <c r="G191" s="32">
        <f t="shared" si="400"/>
        <v>0</v>
      </c>
      <c r="H191" s="35"/>
      <c r="I191" s="35"/>
      <c r="J191" s="34"/>
      <c r="K191" s="32">
        <f t="shared" si="401"/>
        <v>0</v>
      </c>
      <c r="L191" s="33"/>
      <c r="M191" s="33"/>
      <c r="N191" s="34"/>
      <c r="O191" s="32">
        <f t="shared" si="402"/>
        <v>0</v>
      </c>
      <c r="P191" s="33"/>
      <c r="Q191" s="33"/>
      <c r="R191" s="34"/>
      <c r="S191" s="32">
        <f t="shared" si="403"/>
        <v>0</v>
      </c>
      <c r="T191" s="33"/>
      <c r="U191" s="33"/>
      <c r="V191" s="34"/>
      <c r="W191" s="32">
        <f t="shared" si="404"/>
        <v>0</v>
      </c>
      <c r="X191" s="33"/>
      <c r="Y191" s="33"/>
      <c r="Z191" s="34"/>
      <c r="AA191" s="32">
        <f t="shared" si="405"/>
        <v>0</v>
      </c>
      <c r="AB191" s="33"/>
      <c r="AC191" s="33"/>
      <c r="AD191" s="34"/>
      <c r="AE191" s="32">
        <f t="shared" si="406"/>
        <v>0</v>
      </c>
      <c r="AF191" s="33"/>
      <c r="AG191" s="33"/>
      <c r="AH191" s="34"/>
      <c r="AI191" s="32">
        <f t="shared" si="407"/>
        <v>0</v>
      </c>
      <c r="AJ191" s="33"/>
      <c r="AK191" s="33"/>
      <c r="AL191" s="34"/>
      <c r="AM191" s="32">
        <f t="shared" si="408"/>
        <v>0</v>
      </c>
      <c r="AN191" s="33"/>
      <c r="AO191" s="33"/>
      <c r="AP191" s="34"/>
      <c r="AQ191" s="32">
        <f t="shared" si="409"/>
        <v>0</v>
      </c>
      <c r="AR191" s="33"/>
      <c r="AS191" s="33"/>
      <c r="AT191" s="34"/>
      <c r="AU191" s="32">
        <f t="shared" si="410"/>
        <v>0</v>
      </c>
      <c r="AV191" s="33"/>
      <c r="AW191" s="33"/>
      <c r="AX191" s="34"/>
      <c r="AY191" s="32">
        <f t="shared" si="411"/>
        <v>0</v>
      </c>
      <c r="AZ191" s="33"/>
      <c r="BA191" s="33"/>
      <c r="BB191" s="34"/>
    </row>
    <row r="192" spans="1:54" x14ac:dyDescent="0.2">
      <c r="A192" s="30" t="s">
        <v>378</v>
      </c>
      <c r="B192" s="31" t="s">
        <v>379</v>
      </c>
      <c r="C192" s="32">
        <f t="shared" si="399"/>
        <v>0</v>
      </c>
      <c r="D192" s="33"/>
      <c r="E192" s="33"/>
      <c r="F192" s="34"/>
      <c r="G192" s="32">
        <f t="shared" si="400"/>
        <v>0</v>
      </c>
      <c r="H192" s="35"/>
      <c r="I192" s="35"/>
      <c r="J192" s="34"/>
      <c r="K192" s="32">
        <f t="shared" si="401"/>
        <v>0</v>
      </c>
      <c r="L192" s="33"/>
      <c r="M192" s="33"/>
      <c r="N192" s="34"/>
      <c r="O192" s="32">
        <f t="shared" si="402"/>
        <v>0</v>
      </c>
      <c r="P192" s="33"/>
      <c r="Q192" s="33"/>
      <c r="R192" s="34"/>
      <c r="S192" s="32">
        <f t="shared" si="403"/>
        <v>0</v>
      </c>
      <c r="T192" s="33"/>
      <c r="U192" s="33"/>
      <c r="V192" s="34"/>
      <c r="W192" s="32">
        <f t="shared" si="404"/>
        <v>0</v>
      </c>
      <c r="X192" s="33"/>
      <c r="Y192" s="33"/>
      <c r="Z192" s="34"/>
      <c r="AA192" s="32">
        <f t="shared" si="405"/>
        <v>0</v>
      </c>
      <c r="AB192" s="33"/>
      <c r="AC192" s="33"/>
      <c r="AD192" s="34"/>
      <c r="AE192" s="32">
        <f t="shared" si="406"/>
        <v>0</v>
      </c>
      <c r="AF192" s="33"/>
      <c r="AG192" s="33"/>
      <c r="AH192" s="34"/>
      <c r="AI192" s="32">
        <f t="shared" si="407"/>
        <v>0</v>
      </c>
      <c r="AJ192" s="33"/>
      <c r="AK192" s="33"/>
      <c r="AL192" s="34"/>
      <c r="AM192" s="32">
        <f t="shared" si="408"/>
        <v>0</v>
      </c>
      <c r="AN192" s="33"/>
      <c r="AO192" s="33"/>
      <c r="AP192" s="34"/>
      <c r="AQ192" s="32">
        <f t="shared" si="409"/>
        <v>0</v>
      </c>
      <c r="AR192" s="33"/>
      <c r="AS192" s="33"/>
      <c r="AT192" s="34"/>
      <c r="AU192" s="32">
        <f t="shared" si="410"/>
        <v>0</v>
      </c>
      <c r="AV192" s="33"/>
      <c r="AW192" s="33"/>
      <c r="AX192" s="34"/>
      <c r="AY192" s="32">
        <f t="shared" si="411"/>
        <v>0</v>
      </c>
      <c r="AZ192" s="33"/>
      <c r="BA192" s="33"/>
      <c r="BB192" s="34"/>
    </row>
    <row r="193" spans="1:54" x14ac:dyDescent="0.2">
      <c r="A193" s="30" t="s">
        <v>380</v>
      </c>
      <c r="B193" s="31" t="s">
        <v>381</v>
      </c>
      <c r="C193" s="32">
        <f t="shared" si="399"/>
        <v>0</v>
      </c>
      <c r="D193" s="33"/>
      <c r="E193" s="33"/>
      <c r="F193" s="34"/>
      <c r="G193" s="32">
        <f t="shared" si="400"/>
        <v>0</v>
      </c>
      <c r="H193" s="35"/>
      <c r="I193" s="35"/>
      <c r="J193" s="34"/>
      <c r="K193" s="32">
        <f t="shared" si="401"/>
        <v>0</v>
      </c>
      <c r="L193" s="33"/>
      <c r="M193" s="33"/>
      <c r="N193" s="34"/>
      <c r="O193" s="32">
        <f t="shared" si="402"/>
        <v>0</v>
      </c>
      <c r="P193" s="33"/>
      <c r="Q193" s="33"/>
      <c r="R193" s="34"/>
      <c r="S193" s="32">
        <f t="shared" si="403"/>
        <v>0</v>
      </c>
      <c r="T193" s="33"/>
      <c r="U193" s="33"/>
      <c r="V193" s="34"/>
      <c r="W193" s="32">
        <f t="shared" si="404"/>
        <v>0</v>
      </c>
      <c r="X193" s="33"/>
      <c r="Y193" s="33"/>
      <c r="Z193" s="34"/>
      <c r="AA193" s="32">
        <f t="shared" si="405"/>
        <v>0</v>
      </c>
      <c r="AB193" s="33"/>
      <c r="AC193" s="33"/>
      <c r="AD193" s="34"/>
      <c r="AE193" s="32">
        <f t="shared" si="406"/>
        <v>0</v>
      </c>
      <c r="AF193" s="33"/>
      <c r="AG193" s="33"/>
      <c r="AH193" s="34"/>
      <c r="AI193" s="32">
        <f t="shared" si="407"/>
        <v>0</v>
      </c>
      <c r="AJ193" s="33"/>
      <c r="AK193" s="33"/>
      <c r="AL193" s="34"/>
      <c r="AM193" s="32">
        <f t="shared" si="408"/>
        <v>0</v>
      </c>
      <c r="AN193" s="33"/>
      <c r="AO193" s="33"/>
      <c r="AP193" s="34"/>
      <c r="AQ193" s="32">
        <f t="shared" si="409"/>
        <v>0</v>
      </c>
      <c r="AR193" s="33"/>
      <c r="AS193" s="33"/>
      <c r="AT193" s="34"/>
      <c r="AU193" s="32">
        <f t="shared" si="410"/>
        <v>0</v>
      </c>
      <c r="AV193" s="33"/>
      <c r="AW193" s="33"/>
      <c r="AX193" s="34"/>
      <c r="AY193" s="32">
        <f t="shared" si="411"/>
        <v>0</v>
      </c>
      <c r="AZ193" s="33"/>
      <c r="BA193" s="33"/>
      <c r="BB193" s="34"/>
    </row>
    <row r="194" spans="1:54" x14ac:dyDescent="0.2">
      <c r="A194" s="30" t="s">
        <v>382</v>
      </c>
      <c r="B194" s="31" t="s">
        <v>383</v>
      </c>
      <c r="C194" s="32">
        <f t="shared" si="399"/>
        <v>0</v>
      </c>
      <c r="D194" s="33"/>
      <c r="E194" s="33"/>
      <c r="F194" s="34"/>
      <c r="G194" s="32">
        <f t="shared" si="400"/>
        <v>0</v>
      </c>
      <c r="H194" s="35"/>
      <c r="I194" s="35"/>
      <c r="J194" s="34"/>
      <c r="K194" s="32">
        <f t="shared" si="401"/>
        <v>0</v>
      </c>
      <c r="L194" s="33"/>
      <c r="M194" s="33"/>
      <c r="N194" s="34"/>
      <c r="O194" s="32">
        <f t="shared" si="402"/>
        <v>0</v>
      </c>
      <c r="P194" s="33"/>
      <c r="Q194" s="33"/>
      <c r="R194" s="34"/>
      <c r="S194" s="32">
        <f t="shared" si="403"/>
        <v>0</v>
      </c>
      <c r="T194" s="33"/>
      <c r="U194" s="33"/>
      <c r="V194" s="34"/>
      <c r="W194" s="32">
        <f t="shared" si="404"/>
        <v>0</v>
      </c>
      <c r="X194" s="33"/>
      <c r="Y194" s="33"/>
      <c r="Z194" s="34"/>
      <c r="AA194" s="32">
        <f t="shared" si="405"/>
        <v>0</v>
      </c>
      <c r="AB194" s="33"/>
      <c r="AC194" s="33"/>
      <c r="AD194" s="34"/>
      <c r="AE194" s="32">
        <f t="shared" si="406"/>
        <v>0</v>
      </c>
      <c r="AF194" s="33"/>
      <c r="AG194" s="33"/>
      <c r="AH194" s="34"/>
      <c r="AI194" s="32">
        <f t="shared" si="407"/>
        <v>0</v>
      </c>
      <c r="AJ194" s="33"/>
      <c r="AK194" s="33"/>
      <c r="AL194" s="34"/>
      <c r="AM194" s="32">
        <f t="shared" si="408"/>
        <v>0</v>
      </c>
      <c r="AN194" s="33"/>
      <c r="AO194" s="33"/>
      <c r="AP194" s="34"/>
      <c r="AQ194" s="32">
        <f t="shared" si="409"/>
        <v>0</v>
      </c>
      <c r="AR194" s="33"/>
      <c r="AS194" s="33"/>
      <c r="AT194" s="34"/>
      <c r="AU194" s="32">
        <f t="shared" si="410"/>
        <v>0</v>
      </c>
      <c r="AV194" s="33"/>
      <c r="AW194" s="33"/>
      <c r="AX194" s="34"/>
      <c r="AY194" s="32">
        <f t="shared" si="411"/>
        <v>0</v>
      </c>
      <c r="AZ194" s="33"/>
      <c r="BA194" s="33"/>
      <c r="BB194" s="34"/>
    </row>
    <row r="195" spans="1:54" x14ac:dyDescent="0.2">
      <c r="A195" s="30" t="s">
        <v>384</v>
      </c>
      <c r="B195" s="31" t="s">
        <v>385</v>
      </c>
      <c r="C195" s="32">
        <f t="shared" si="399"/>
        <v>0</v>
      </c>
      <c r="D195" s="33"/>
      <c r="E195" s="33"/>
      <c r="F195" s="34"/>
      <c r="G195" s="32">
        <f t="shared" si="400"/>
        <v>0</v>
      </c>
      <c r="H195" s="35"/>
      <c r="I195" s="35"/>
      <c r="J195" s="34"/>
      <c r="K195" s="32">
        <f t="shared" si="401"/>
        <v>0</v>
      </c>
      <c r="L195" s="33"/>
      <c r="M195" s="33"/>
      <c r="N195" s="34"/>
      <c r="O195" s="32">
        <f t="shared" si="402"/>
        <v>0</v>
      </c>
      <c r="P195" s="33"/>
      <c r="Q195" s="33"/>
      <c r="R195" s="34"/>
      <c r="S195" s="32">
        <f t="shared" si="403"/>
        <v>0</v>
      </c>
      <c r="T195" s="33"/>
      <c r="U195" s="33"/>
      <c r="V195" s="34"/>
      <c r="W195" s="32">
        <f t="shared" si="404"/>
        <v>0</v>
      </c>
      <c r="X195" s="33"/>
      <c r="Y195" s="33"/>
      <c r="Z195" s="34"/>
      <c r="AA195" s="32">
        <f t="shared" si="405"/>
        <v>0</v>
      </c>
      <c r="AB195" s="33"/>
      <c r="AC195" s="33"/>
      <c r="AD195" s="34"/>
      <c r="AE195" s="32">
        <f t="shared" si="406"/>
        <v>0</v>
      </c>
      <c r="AF195" s="33"/>
      <c r="AG195" s="33"/>
      <c r="AH195" s="34"/>
      <c r="AI195" s="32">
        <f t="shared" si="407"/>
        <v>0</v>
      </c>
      <c r="AJ195" s="33"/>
      <c r="AK195" s="33"/>
      <c r="AL195" s="34"/>
      <c r="AM195" s="32">
        <f t="shared" si="408"/>
        <v>0</v>
      </c>
      <c r="AN195" s="33"/>
      <c r="AO195" s="33"/>
      <c r="AP195" s="34"/>
      <c r="AQ195" s="32">
        <f t="shared" si="409"/>
        <v>0</v>
      </c>
      <c r="AR195" s="33"/>
      <c r="AS195" s="33"/>
      <c r="AT195" s="34"/>
      <c r="AU195" s="32">
        <f t="shared" si="410"/>
        <v>0</v>
      </c>
      <c r="AV195" s="33"/>
      <c r="AW195" s="33"/>
      <c r="AX195" s="34"/>
      <c r="AY195" s="32">
        <f t="shared" si="411"/>
        <v>0</v>
      </c>
      <c r="AZ195" s="33"/>
      <c r="BA195" s="33"/>
      <c r="BB195" s="34"/>
    </row>
    <row r="196" spans="1:54" x14ac:dyDescent="0.2">
      <c r="A196" s="30" t="s">
        <v>386</v>
      </c>
      <c r="B196" s="31" t="s">
        <v>387</v>
      </c>
      <c r="C196" s="32">
        <f t="shared" si="399"/>
        <v>0</v>
      </c>
      <c r="D196" s="33"/>
      <c r="E196" s="33"/>
      <c r="F196" s="34"/>
      <c r="G196" s="32">
        <f t="shared" si="400"/>
        <v>0</v>
      </c>
      <c r="H196" s="35"/>
      <c r="I196" s="35"/>
      <c r="J196" s="34"/>
      <c r="K196" s="32">
        <f t="shared" si="401"/>
        <v>0</v>
      </c>
      <c r="L196" s="33"/>
      <c r="M196" s="33"/>
      <c r="N196" s="34"/>
      <c r="O196" s="32">
        <f t="shared" si="402"/>
        <v>0</v>
      </c>
      <c r="P196" s="33"/>
      <c r="Q196" s="33"/>
      <c r="R196" s="34"/>
      <c r="S196" s="32">
        <f t="shared" si="403"/>
        <v>0</v>
      </c>
      <c r="T196" s="33"/>
      <c r="U196" s="33"/>
      <c r="V196" s="34"/>
      <c r="W196" s="32">
        <f t="shared" si="404"/>
        <v>0</v>
      </c>
      <c r="X196" s="33"/>
      <c r="Y196" s="33"/>
      <c r="Z196" s="34"/>
      <c r="AA196" s="32">
        <f t="shared" si="405"/>
        <v>0</v>
      </c>
      <c r="AB196" s="33"/>
      <c r="AC196" s="33"/>
      <c r="AD196" s="34"/>
      <c r="AE196" s="32">
        <f t="shared" si="406"/>
        <v>0</v>
      </c>
      <c r="AF196" s="33"/>
      <c r="AG196" s="33"/>
      <c r="AH196" s="34"/>
      <c r="AI196" s="32">
        <f t="shared" si="407"/>
        <v>0</v>
      </c>
      <c r="AJ196" s="33"/>
      <c r="AK196" s="33"/>
      <c r="AL196" s="34"/>
      <c r="AM196" s="32">
        <f t="shared" si="408"/>
        <v>0</v>
      </c>
      <c r="AN196" s="33"/>
      <c r="AO196" s="33"/>
      <c r="AP196" s="34"/>
      <c r="AQ196" s="32">
        <f t="shared" si="409"/>
        <v>0</v>
      </c>
      <c r="AR196" s="33"/>
      <c r="AS196" s="33"/>
      <c r="AT196" s="34"/>
      <c r="AU196" s="32">
        <f t="shared" si="410"/>
        <v>0</v>
      </c>
      <c r="AV196" s="33"/>
      <c r="AW196" s="33"/>
      <c r="AX196" s="34"/>
      <c r="AY196" s="32">
        <f t="shared" si="411"/>
        <v>0</v>
      </c>
      <c r="AZ196" s="33"/>
      <c r="BA196" s="33"/>
      <c r="BB196" s="34"/>
    </row>
    <row r="197" spans="1:54" x14ac:dyDescent="0.2">
      <c r="A197" s="30" t="s">
        <v>388</v>
      </c>
      <c r="B197" s="31" t="s">
        <v>389</v>
      </c>
      <c r="C197" s="32">
        <f t="shared" si="399"/>
        <v>0</v>
      </c>
      <c r="D197" s="33"/>
      <c r="E197" s="33"/>
      <c r="F197" s="34"/>
      <c r="G197" s="32">
        <f t="shared" si="400"/>
        <v>0</v>
      </c>
      <c r="H197" s="35"/>
      <c r="I197" s="35"/>
      <c r="J197" s="34"/>
      <c r="K197" s="32">
        <f t="shared" si="401"/>
        <v>0</v>
      </c>
      <c r="L197" s="33"/>
      <c r="M197" s="33"/>
      <c r="N197" s="34"/>
      <c r="O197" s="32">
        <f t="shared" si="402"/>
        <v>0</v>
      </c>
      <c r="P197" s="33"/>
      <c r="Q197" s="33"/>
      <c r="R197" s="34"/>
      <c r="S197" s="32">
        <f t="shared" si="403"/>
        <v>0</v>
      </c>
      <c r="T197" s="33"/>
      <c r="U197" s="33"/>
      <c r="V197" s="34"/>
      <c r="W197" s="32">
        <f t="shared" si="404"/>
        <v>0</v>
      </c>
      <c r="X197" s="33"/>
      <c r="Y197" s="33"/>
      <c r="Z197" s="34"/>
      <c r="AA197" s="32">
        <f t="shared" si="405"/>
        <v>0</v>
      </c>
      <c r="AB197" s="33"/>
      <c r="AC197" s="33"/>
      <c r="AD197" s="34"/>
      <c r="AE197" s="32">
        <f t="shared" si="406"/>
        <v>0</v>
      </c>
      <c r="AF197" s="33"/>
      <c r="AG197" s="33"/>
      <c r="AH197" s="34"/>
      <c r="AI197" s="32">
        <f t="shared" si="407"/>
        <v>0</v>
      </c>
      <c r="AJ197" s="33"/>
      <c r="AK197" s="33"/>
      <c r="AL197" s="34"/>
      <c r="AM197" s="32">
        <f t="shared" si="408"/>
        <v>0</v>
      </c>
      <c r="AN197" s="33"/>
      <c r="AO197" s="33"/>
      <c r="AP197" s="34"/>
      <c r="AQ197" s="32">
        <f t="shared" si="409"/>
        <v>0</v>
      </c>
      <c r="AR197" s="33"/>
      <c r="AS197" s="33"/>
      <c r="AT197" s="34"/>
      <c r="AU197" s="32">
        <f t="shared" si="410"/>
        <v>0</v>
      </c>
      <c r="AV197" s="33"/>
      <c r="AW197" s="33"/>
      <c r="AX197" s="34"/>
      <c r="AY197" s="32">
        <f t="shared" si="411"/>
        <v>0</v>
      </c>
      <c r="AZ197" s="33"/>
      <c r="BA197" s="33"/>
      <c r="BB197" s="34"/>
    </row>
    <row r="198" spans="1:54" x14ac:dyDescent="0.2">
      <c r="A198" s="30" t="s">
        <v>390</v>
      </c>
      <c r="B198" s="31" t="s">
        <v>292</v>
      </c>
      <c r="C198" s="32">
        <f t="shared" si="399"/>
        <v>0</v>
      </c>
      <c r="D198" s="33"/>
      <c r="E198" s="33"/>
      <c r="F198" s="34"/>
      <c r="G198" s="32">
        <f t="shared" si="400"/>
        <v>0</v>
      </c>
      <c r="H198" s="35"/>
      <c r="I198" s="35"/>
      <c r="J198" s="34"/>
      <c r="K198" s="32">
        <f t="shared" si="401"/>
        <v>0</v>
      </c>
      <c r="L198" s="33"/>
      <c r="M198" s="33"/>
      <c r="N198" s="34"/>
      <c r="O198" s="32">
        <f t="shared" si="402"/>
        <v>0</v>
      </c>
      <c r="P198" s="33"/>
      <c r="Q198" s="33"/>
      <c r="R198" s="34"/>
      <c r="S198" s="32">
        <f t="shared" si="403"/>
        <v>0</v>
      </c>
      <c r="T198" s="33"/>
      <c r="U198" s="33"/>
      <c r="V198" s="34"/>
      <c r="W198" s="32">
        <f t="shared" si="404"/>
        <v>0</v>
      </c>
      <c r="X198" s="33"/>
      <c r="Y198" s="33"/>
      <c r="Z198" s="34"/>
      <c r="AA198" s="32">
        <f t="shared" si="405"/>
        <v>0</v>
      </c>
      <c r="AB198" s="33"/>
      <c r="AC198" s="33"/>
      <c r="AD198" s="34"/>
      <c r="AE198" s="32">
        <f t="shared" si="406"/>
        <v>0</v>
      </c>
      <c r="AF198" s="33"/>
      <c r="AG198" s="33"/>
      <c r="AH198" s="34"/>
      <c r="AI198" s="32">
        <f t="shared" si="407"/>
        <v>0</v>
      </c>
      <c r="AJ198" s="33"/>
      <c r="AK198" s="33"/>
      <c r="AL198" s="34"/>
      <c r="AM198" s="32">
        <f t="shared" si="408"/>
        <v>0</v>
      </c>
      <c r="AN198" s="33"/>
      <c r="AO198" s="33"/>
      <c r="AP198" s="34"/>
      <c r="AQ198" s="32">
        <f t="shared" si="409"/>
        <v>0</v>
      </c>
      <c r="AR198" s="33"/>
      <c r="AS198" s="33"/>
      <c r="AT198" s="34"/>
      <c r="AU198" s="32">
        <f t="shared" si="410"/>
        <v>0</v>
      </c>
      <c r="AV198" s="33"/>
      <c r="AW198" s="33"/>
      <c r="AX198" s="34"/>
      <c r="AY198" s="32">
        <f t="shared" si="411"/>
        <v>0</v>
      </c>
      <c r="AZ198" s="33"/>
      <c r="BA198" s="33"/>
      <c r="BB198" s="34"/>
    </row>
    <row r="199" spans="1:54" x14ac:dyDescent="0.2">
      <c r="A199" s="30" t="s">
        <v>391</v>
      </c>
      <c r="B199" s="31" t="s">
        <v>392</v>
      </c>
      <c r="C199" s="32">
        <f t="shared" si="399"/>
        <v>0</v>
      </c>
      <c r="D199" s="33"/>
      <c r="E199" s="33"/>
      <c r="F199" s="34"/>
      <c r="G199" s="32">
        <f t="shared" si="400"/>
        <v>0</v>
      </c>
      <c r="H199" s="35"/>
      <c r="I199" s="35"/>
      <c r="J199" s="34"/>
      <c r="K199" s="32">
        <f t="shared" si="401"/>
        <v>0</v>
      </c>
      <c r="L199" s="33"/>
      <c r="M199" s="33"/>
      <c r="N199" s="34"/>
      <c r="O199" s="32">
        <f t="shared" si="402"/>
        <v>0</v>
      </c>
      <c r="P199" s="33"/>
      <c r="Q199" s="33"/>
      <c r="R199" s="34"/>
      <c r="S199" s="32">
        <f t="shared" si="403"/>
        <v>0</v>
      </c>
      <c r="T199" s="33"/>
      <c r="U199" s="33"/>
      <c r="V199" s="34"/>
      <c r="W199" s="32">
        <f t="shared" si="404"/>
        <v>0</v>
      </c>
      <c r="X199" s="33"/>
      <c r="Y199" s="33"/>
      <c r="Z199" s="34"/>
      <c r="AA199" s="32">
        <f t="shared" si="405"/>
        <v>0</v>
      </c>
      <c r="AB199" s="33"/>
      <c r="AC199" s="33"/>
      <c r="AD199" s="34"/>
      <c r="AE199" s="32">
        <f t="shared" si="406"/>
        <v>0</v>
      </c>
      <c r="AF199" s="33"/>
      <c r="AG199" s="33"/>
      <c r="AH199" s="34"/>
      <c r="AI199" s="32">
        <f t="shared" si="407"/>
        <v>0</v>
      </c>
      <c r="AJ199" s="33"/>
      <c r="AK199" s="33"/>
      <c r="AL199" s="34"/>
      <c r="AM199" s="32">
        <f t="shared" si="408"/>
        <v>0</v>
      </c>
      <c r="AN199" s="33"/>
      <c r="AO199" s="33"/>
      <c r="AP199" s="34"/>
      <c r="AQ199" s="32">
        <f t="shared" si="409"/>
        <v>0</v>
      </c>
      <c r="AR199" s="33"/>
      <c r="AS199" s="33"/>
      <c r="AT199" s="34"/>
      <c r="AU199" s="32">
        <f t="shared" si="410"/>
        <v>0</v>
      </c>
      <c r="AV199" s="33"/>
      <c r="AW199" s="33"/>
      <c r="AX199" s="34"/>
      <c r="AY199" s="32">
        <f t="shared" si="411"/>
        <v>0</v>
      </c>
      <c r="AZ199" s="33"/>
      <c r="BA199" s="33"/>
      <c r="BB199" s="34"/>
    </row>
    <row r="200" spans="1:54" x14ac:dyDescent="0.2">
      <c r="A200" s="30" t="s">
        <v>393</v>
      </c>
      <c r="B200" s="31" t="s">
        <v>394</v>
      </c>
      <c r="C200" s="32">
        <f t="shared" si="399"/>
        <v>0</v>
      </c>
      <c r="D200" s="33"/>
      <c r="E200" s="33"/>
      <c r="F200" s="34"/>
      <c r="G200" s="32">
        <f t="shared" si="400"/>
        <v>0</v>
      </c>
      <c r="H200" s="35"/>
      <c r="I200" s="35"/>
      <c r="J200" s="34"/>
      <c r="K200" s="32">
        <f t="shared" si="401"/>
        <v>0</v>
      </c>
      <c r="L200" s="33"/>
      <c r="M200" s="33"/>
      <c r="N200" s="34"/>
      <c r="O200" s="32">
        <f t="shared" si="402"/>
        <v>0</v>
      </c>
      <c r="P200" s="33"/>
      <c r="Q200" s="33"/>
      <c r="R200" s="34"/>
      <c r="S200" s="32">
        <f t="shared" si="403"/>
        <v>0</v>
      </c>
      <c r="T200" s="33"/>
      <c r="U200" s="33"/>
      <c r="V200" s="34"/>
      <c r="W200" s="32">
        <f t="shared" si="404"/>
        <v>0</v>
      </c>
      <c r="X200" s="33"/>
      <c r="Y200" s="33"/>
      <c r="Z200" s="34"/>
      <c r="AA200" s="32">
        <f t="shared" si="405"/>
        <v>0</v>
      </c>
      <c r="AB200" s="33"/>
      <c r="AC200" s="33"/>
      <c r="AD200" s="34"/>
      <c r="AE200" s="32">
        <f t="shared" si="406"/>
        <v>0</v>
      </c>
      <c r="AF200" s="33"/>
      <c r="AG200" s="33"/>
      <c r="AH200" s="34"/>
      <c r="AI200" s="32">
        <f t="shared" si="407"/>
        <v>0</v>
      </c>
      <c r="AJ200" s="33"/>
      <c r="AK200" s="33"/>
      <c r="AL200" s="34"/>
      <c r="AM200" s="32">
        <f t="shared" si="408"/>
        <v>0</v>
      </c>
      <c r="AN200" s="33"/>
      <c r="AO200" s="33"/>
      <c r="AP200" s="34"/>
      <c r="AQ200" s="32">
        <f t="shared" si="409"/>
        <v>0</v>
      </c>
      <c r="AR200" s="33"/>
      <c r="AS200" s="33"/>
      <c r="AT200" s="34"/>
      <c r="AU200" s="32">
        <f t="shared" si="410"/>
        <v>0</v>
      </c>
      <c r="AV200" s="33"/>
      <c r="AW200" s="33"/>
      <c r="AX200" s="34"/>
      <c r="AY200" s="32">
        <f t="shared" si="411"/>
        <v>0</v>
      </c>
      <c r="AZ200" s="33"/>
      <c r="BA200" s="33"/>
      <c r="BB200" s="34"/>
    </row>
    <row r="201" spans="1:54" ht="15" x14ac:dyDescent="0.25">
      <c r="A201" s="28" t="s">
        <v>395</v>
      </c>
      <c r="B201" s="29" t="s">
        <v>396</v>
      </c>
      <c r="C201" s="24">
        <f t="shared" ref="C201:BB201" si="412">SUM(C202:C213)</f>
        <v>0</v>
      </c>
      <c r="D201" s="25">
        <f t="shared" si="412"/>
        <v>0</v>
      </c>
      <c r="E201" s="25">
        <f t="shared" si="412"/>
        <v>0</v>
      </c>
      <c r="F201" s="26">
        <f t="shared" si="412"/>
        <v>0</v>
      </c>
      <c r="G201" s="24">
        <f t="shared" si="412"/>
        <v>0</v>
      </c>
      <c r="H201" s="27">
        <f t="shared" si="412"/>
        <v>0</v>
      </c>
      <c r="I201" s="27">
        <f t="shared" si="412"/>
        <v>0</v>
      </c>
      <c r="J201" s="26">
        <f t="shared" si="412"/>
        <v>0</v>
      </c>
      <c r="K201" s="24">
        <f t="shared" si="412"/>
        <v>0</v>
      </c>
      <c r="L201" s="25">
        <f t="shared" si="412"/>
        <v>0</v>
      </c>
      <c r="M201" s="25">
        <f t="shared" si="412"/>
        <v>0</v>
      </c>
      <c r="N201" s="26">
        <f t="shared" si="412"/>
        <v>0</v>
      </c>
      <c r="O201" s="24">
        <f t="shared" si="412"/>
        <v>0</v>
      </c>
      <c r="P201" s="25">
        <f t="shared" si="412"/>
        <v>0</v>
      </c>
      <c r="Q201" s="25">
        <f t="shared" si="412"/>
        <v>0</v>
      </c>
      <c r="R201" s="26">
        <f t="shared" si="412"/>
        <v>0</v>
      </c>
      <c r="S201" s="24">
        <f t="shared" si="412"/>
        <v>0</v>
      </c>
      <c r="T201" s="25">
        <f t="shared" si="412"/>
        <v>0</v>
      </c>
      <c r="U201" s="25">
        <f t="shared" si="412"/>
        <v>0</v>
      </c>
      <c r="V201" s="26">
        <f t="shared" si="412"/>
        <v>0</v>
      </c>
      <c r="W201" s="24">
        <f t="shared" si="412"/>
        <v>0</v>
      </c>
      <c r="X201" s="25">
        <f t="shared" si="412"/>
        <v>0</v>
      </c>
      <c r="Y201" s="25">
        <f t="shared" si="412"/>
        <v>0</v>
      </c>
      <c r="Z201" s="26">
        <f t="shared" si="412"/>
        <v>0</v>
      </c>
      <c r="AA201" s="24">
        <f t="shared" si="412"/>
        <v>0</v>
      </c>
      <c r="AB201" s="25">
        <f t="shared" si="412"/>
        <v>0</v>
      </c>
      <c r="AC201" s="25">
        <f t="shared" si="412"/>
        <v>0</v>
      </c>
      <c r="AD201" s="26">
        <f t="shared" si="412"/>
        <v>0</v>
      </c>
      <c r="AE201" s="24">
        <f t="shared" si="412"/>
        <v>0</v>
      </c>
      <c r="AF201" s="25">
        <f t="shared" si="412"/>
        <v>0</v>
      </c>
      <c r="AG201" s="25">
        <f t="shared" si="412"/>
        <v>0</v>
      </c>
      <c r="AH201" s="26">
        <f t="shared" si="412"/>
        <v>0</v>
      </c>
      <c r="AI201" s="24">
        <f t="shared" si="412"/>
        <v>0</v>
      </c>
      <c r="AJ201" s="25">
        <f t="shared" si="412"/>
        <v>0</v>
      </c>
      <c r="AK201" s="25">
        <f t="shared" si="412"/>
        <v>0</v>
      </c>
      <c r="AL201" s="26">
        <f t="shared" si="412"/>
        <v>0</v>
      </c>
      <c r="AM201" s="24">
        <f t="shared" si="412"/>
        <v>0</v>
      </c>
      <c r="AN201" s="25">
        <f t="shared" si="412"/>
        <v>0</v>
      </c>
      <c r="AO201" s="25">
        <f t="shared" si="412"/>
        <v>0</v>
      </c>
      <c r="AP201" s="26">
        <f t="shared" si="412"/>
        <v>0</v>
      </c>
      <c r="AQ201" s="24">
        <f t="shared" si="412"/>
        <v>0</v>
      </c>
      <c r="AR201" s="25">
        <f t="shared" si="412"/>
        <v>0</v>
      </c>
      <c r="AS201" s="25">
        <f t="shared" si="412"/>
        <v>0</v>
      </c>
      <c r="AT201" s="26">
        <f t="shared" si="412"/>
        <v>0</v>
      </c>
      <c r="AU201" s="24">
        <f t="shared" si="412"/>
        <v>0</v>
      </c>
      <c r="AV201" s="25">
        <f t="shared" si="412"/>
        <v>0</v>
      </c>
      <c r="AW201" s="25">
        <f t="shared" si="412"/>
        <v>0</v>
      </c>
      <c r="AX201" s="26">
        <f t="shared" si="412"/>
        <v>0</v>
      </c>
      <c r="AY201" s="24">
        <f t="shared" si="412"/>
        <v>0</v>
      </c>
      <c r="AZ201" s="25">
        <f t="shared" si="412"/>
        <v>0</v>
      </c>
      <c r="BA201" s="25">
        <f t="shared" si="412"/>
        <v>0</v>
      </c>
      <c r="BB201" s="26">
        <f t="shared" si="412"/>
        <v>0</v>
      </c>
    </row>
    <row r="202" spans="1:54" x14ac:dyDescent="0.2">
      <c r="A202" s="30" t="s">
        <v>397</v>
      </c>
      <c r="B202" s="31" t="s">
        <v>373</v>
      </c>
      <c r="C202" s="32">
        <f t="shared" ref="C202:C213" si="413">D202+E202+F202</f>
        <v>0</v>
      </c>
      <c r="D202" s="33"/>
      <c r="E202" s="33"/>
      <c r="F202" s="34"/>
      <c r="G202" s="32">
        <f t="shared" ref="G202:G213" si="414">H202+I202+J202</f>
        <v>0</v>
      </c>
      <c r="H202" s="35"/>
      <c r="I202" s="35"/>
      <c r="J202" s="34"/>
      <c r="K202" s="32">
        <f t="shared" ref="K202:K213" si="415">L202+M202+N202</f>
        <v>0</v>
      </c>
      <c r="L202" s="33"/>
      <c r="M202" s="33"/>
      <c r="N202" s="34"/>
      <c r="O202" s="32">
        <f t="shared" ref="O202:O213" si="416">P202+Q202+R202</f>
        <v>0</v>
      </c>
      <c r="P202" s="33"/>
      <c r="Q202" s="33"/>
      <c r="R202" s="34"/>
      <c r="S202" s="32">
        <f t="shared" ref="S202:S213" si="417">T202+U202+V202</f>
        <v>0</v>
      </c>
      <c r="T202" s="33"/>
      <c r="U202" s="33"/>
      <c r="V202" s="34"/>
      <c r="W202" s="32">
        <f t="shared" ref="W202:W213" si="418">X202+Y202+Z202</f>
        <v>0</v>
      </c>
      <c r="X202" s="33"/>
      <c r="Y202" s="33"/>
      <c r="Z202" s="34"/>
      <c r="AA202" s="32">
        <f t="shared" ref="AA202:AA213" si="419">AB202+AC202+AD202</f>
        <v>0</v>
      </c>
      <c r="AB202" s="33"/>
      <c r="AC202" s="33"/>
      <c r="AD202" s="34"/>
      <c r="AE202" s="32">
        <f t="shared" ref="AE202:AE213" si="420">AF202+AG202+AH202</f>
        <v>0</v>
      </c>
      <c r="AF202" s="33"/>
      <c r="AG202" s="33"/>
      <c r="AH202" s="34"/>
      <c r="AI202" s="32">
        <f t="shared" ref="AI202:AI213" si="421">AJ202+AK202+AL202</f>
        <v>0</v>
      </c>
      <c r="AJ202" s="33"/>
      <c r="AK202" s="33"/>
      <c r="AL202" s="34"/>
      <c r="AM202" s="32">
        <f t="shared" ref="AM202:AM213" si="422">AN202+AO202+AP202</f>
        <v>0</v>
      </c>
      <c r="AN202" s="33"/>
      <c r="AO202" s="33"/>
      <c r="AP202" s="34"/>
      <c r="AQ202" s="32">
        <f t="shared" ref="AQ202:AQ213" si="423">AR202+AS202+AT202</f>
        <v>0</v>
      </c>
      <c r="AR202" s="33"/>
      <c r="AS202" s="33"/>
      <c r="AT202" s="34"/>
      <c r="AU202" s="32">
        <f t="shared" ref="AU202:AU213" si="424">AV202+AW202+AX202</f>
        <v>0</v>
      </c>
      <c r="AV202" s="33"/>
      <c r="AW202" s="33"/>
      <c r="AX202" s="34"/>
      <c r="AY202" s="32">
        <f t="shared" ref="AY202:AY213" si="425">AZ202+BA202+BB202</f>
        <v>0</v>
      </c>
      <c r="AZ202" s="33"/>
      <c r="BA202" s="33"/>
      <c r="BB202" s="34"/>
    </row>
    <row r="203" spans="1:54" x14ac:dyDescent="0.2">
      <c r="A203" s="30" t="s">
        <v>398</v>
      </c>
      <c r="B203" s="31" t="s">
        <v>375</v>
      </c>
      <c r="C203" s="32">
        <f t="shared" si="413"/>
        <v>0</v>
      </c>
      <c r="D203" s="33"/>
      <c r="E203" s="33"/>
      <c r="F203" s="34"/>
      <c r="G203" s="32">
        <f t="shared" si="414"/>
        <v>0</v>
      </c>
      <c r="H203" s="35"/>
      <c r="I203" s="35"/>
      <c r="J203" s="34"/>
      <c r="K203" s="32">
        <f t="shared" si="415"/>
        <v>0</v>
      </c>
      <c r="L203" s="33"/>
      <c r="M203" s="33"/>
      <c r="N203" s="34"/>
      <c r="O203" s="32">
        <f t="shared" si="416"/>
        <v>0</v>
      </c>
      <c r="P203" s="33"/>
      <c r="Q203" s="33"/>
      <c r="R203" s="34"/>
      <c r="S203" s="32">
        <f t="shared" si="417"/>
        <v>0</v>
      </c>
      <c r="T203" s="33"/>
      <c r="U203" s="33"/>
      <c r="V203" s="34"/>
      <c r="W203" s="32">
        <f t="shared" si="418"/>
        <v>0</v>
      </c>
      <c r="X203" s="33"/>
      <c r="Y203" s="33"/>
      <c r="Z203" s="34"/>
      <c r="AA203" s="32">
        <f t="shared" si="419"/>
        <v>0</v>
      </c>
      <c r="AB203" s="33"/>
      <c r="AC203" s="33"/>
      <c r="AD203" s="34"/>
      <c r="AE203" s="32">
        <f t="shared" si="420"/>
        <v>0</v>
      </c>
      <c r="AF203" s="33"/>
      <c r="AG203" s="33"/>
      <c r="AH203" s="34"/>
      <c r="AI203" s="32">
        <f t="shared" si="421"/>
        <v>0</v>
      </c>
      <c r="AJ203" s="33"/>
      <c r="AK203" s="33"/>
      <c r="AL203" s="34"/>
      <c r="AM203" s="32">
        <f t="shared" si="422"/>
        <v>0</v>
      </c>
      <c r="AN203" s="33"/>
      <c r="AO203" s="33"/>
      <c r="AP203" s="34"/>
      <c r="AQ203" s="32">
        <f t="shared" si="423"/>
        <v>0</v>
      </c>
      <c r="AR203" s="33"/>
      <c r="AS203" s="33"/>
      <c r="AT203" s="34"/>
      <c r="AU203" s="32">
        <f t="shared" si="424"/>
        <v>0</v>
      </c>
      <c r="AV203" s="33"/>
      <c r="AW203" s="33"/>
      <c r="AX203" s="34"/>
      <c r="AY203" s="32">
        <f t="shared" si="425"/>
        <v>0</v>
      </c>
      <c r="AZ203" s="33"/>
      <c r="BA203" s="33"/>
      <c r="BB203" s="34"/>
    </row>
    <row r="204" spans="1:54" x14ac:dyDescent="0.2">
      <c r="A204" s="30" t="s">
        <v>399</v>
      </c>
      <c r="B204" s="31" t="s">
        <v>377</v>
      </c>
      <c r="C204" s="32">
        <f t="shared" si="413"/>
        <v>0</v>
      </c>
      <c r="D204" s="33"/>
      <c r="E204" s="33"/>
      <c r="F204" s="34"/>
      <c r="G204" s="32">
        <f t="shared" si="414"/>
        <v>0</v>
      </c>
      <c r="H204" s="35"/>
      <c r="I204" s="35"/>
      <c r="J204" s="34"/>
      <c r="K204" s="32">
        <f t="shared" si="415"/>
        <v>0</v>
      </c>
      <c r="L204" s="33"/>
      <c r="M204" s="33"/>
      <c r="N204" s="34"/>
      <c r="O204" s="32">
        <f t="shared" si="416"/>
        <v>0</v>
      </c>
      <c r="P204" s="33"/>
      <c r="Q204" s="33"/>
      <c r="R204" s="34"/>
      <c r="S204" s="32">
        <f t="shared" si="417"/>
        <v>0</v>
      </c>
      <c r="T204" s="33"/>
      <c r="U204" s="33"/>
      <c r="V204" s="34"/>
      <c r="W204" s="32">
        <f t="shared" si="418"/>
        <v>0</v>
      </c>
      <c r="X204" s="33"/>
      <c r="Y204" s="33"/>
      <c r="Z204" s="34"/>
      <c r="AA204" s="32">
        <f t="shared" si="419"/>
        <v>0</v>
      </c>
      <c r="AB204" s="33"/>
      <c r="AC204" s="33"/>
      <c r="AD204" s="34"/>
      <c r="AE204" s="32">
        <f t="shared" si="420"/>
        <v>0</v>
      </c>
      <c r="AF204" s="33"/>
      <c r="AG204" s="33"/>
      <c r="AH204" s="34"/>
      <c r="AI204" s="32">
        <f t="shared" si="421"/>
        <v>0</v>
      </c>
      <c r="AJ204" s="33"/>
      <c r="AK204" s="33"/>
      <c r="AL204" s="34"/>
      <c r="AM204" s="32">
        <f t="shared" si="422"/>
        <v>0</v>
      </c>
      <c r="AN204" s="33"/>
      <c r="AO204" s="33"/>
      <c r="AP204" s="34"/>
      <c r="AQ204" s="32">
        <f t="shared" si="423"/>
        <v>0</v>
      </c>
      <c r="AR204" s="33"/>
      <c r="AS204" s="33"/>
      <c r="AT204" s="34"/>
      <c r="AU204" s="32">
        <f t="shared" si="424"/>
        <v>0</v>
      </c>
      <c r="AV204" s="33"/>
      <c r="AW204" s="33"/>
      <c r="AX204" s="34"/>
      <c r="AY204" s="32">
        <f t="shared" si="425"/>
        <v>0</v>
      </c>
      <c r="AZ204" s="33"/>
      <c r="BA204" s="33"/>
      <c r="BB204" s="34"/>
    </row>
    <row r="205" spans="1:54" x14ac:dyDescent="0.2">
      <c r="A205" s="30" t="s">
        <v>400</v>
      </c>
      <c r="B205" s="31" t="s">
        <v>379</v>
      </c>
      <c r="C205" s="32">
        <f t="shared" si="413"/>
        <v>0</v>
      </c>
      <c r="D205" s="33"/>
      <c r="E205" s="33"/>
      <c r="F205" s="34"/>
      <c r="G205" s="32">
        <f t="shared" si="414"/>
        <v>0</v>
      </c>
      <c r="H205" s="35"/>
      <c r="I205" s="35"/>
      <c r="J205" s="34"/>
      <c r="K205" s="32">
        <f t="shared" si="415"/>
        <v>0</v>
      </c>
      <c r="L205" s="33"/>
      <c r="M205" s="33"/>
      <c r="N205" s="34"/>
      <c r="O205" s="32">
        <f t="shared" si="416"/>
        <v>0</v>
      </c>
      <c r="P205" s="33"/>
      <c r="Q205" s="33"/>
      <c r="R205" s="34"/>
      <c r="S205" s="32">
        <f t="shared" si="417"/>
        <v>0</v>
      </c>
      <c r="T205" s="33"/>
      <c r="U205" s="33"/>
      <c r="V205" s="34"/>
      <c r="W205" s="32">
        <f t="shared" si="418"/>
        <v>0</v>
      </c>
      <c r="X205" s="33"/>
      <c r="Y205" s="33"/>
      <c r="Z205" s="34"/>
      <c r="AA205" s="32">
        <f t="shared" si="419"/>
        <v>0</v>
      </c>
      <c r="AB205" s="33"/>
      <c r="AC205" s="33"/>
      <c r="AD205" s="34"/>
      <c r="AE205" s="32">
        <f t="shared" si="420"/>
        <v>0</v>
      </c>
      <c r="AF205" s="33"/>
      <c r="AG205" s="33"/>
      <c r="AH205" s="34"/>
      <c r="AI205" s="32">
        <f t="shared" si="421"/>
        <v>0</v>
      </c>
      <c r="AJ205" s="33"/>
      <c r="AK205" s="33"/>
      <c r="AL205" s="34"/>
      <c r="AM205" s="32">
        <f t="shared" si="422"/>
        <v>0</v>
      </c>
      <c r="AN205" s="33"/>
      <c r="AO205" s="33"/>
      <c r="AP205" s="34"/>
      <c r="AQ205" s="32">
        <f t="shared" si="423"/>
        <v>0</v>
      </c>
      <c r="AR205" s="33"/>
      <c r="AS205" s="33"/>
      <c r="AT205" s="34"/>
      <c r="AU205" s="32">
        <f t="shared" si="424"/>
        <v>0</v>
      </c>
      <c r="AV205" s="33"/>
      <c r="AW205" s="33"/>
      <c r="AX205" s="34"/>
      <c r="AY205" s="32">
        <f t="shared" si="425"/>
        <v>0</v>
      </c>
      <c r="AZ205" s="33"/>
      <c r="BA205" s="33"/>
      <c r="BB205" s="34"/>
    </row>
    <row r="206" spans="1:54" x14ac:dyDescent="0.2">
      <c r="A206" s="30" t="s">
        <v>401</v>
      </c>
      <c r="B206" s="31" t="s">
        <v>381</v>
      </c>
      <c r="C206" s="32">
        <f t="shared" si="413"/>
        <v>0</v>
      </c>
      <c r="D206" s="33"/>
      <c r="E206" s="33"/>
      <c r="F206" s="34"/>
      <c r="G206" s="32">
        <f t="shared" si="414"/>
        <v>0</v>
      </c>
      <c r="H206" s="35"/>
      <c r="I206" s="35"/>
      <c r="J206" s="34"/>
      <c r="K206" s="32">
        <f t="shared" si="415"/>
        <v>0</v>
      </c>
      <c r="L206" s="33"/>
      <c r="M206" s="33"/>
      <c r="N206" s="34"/>
      <c r="O206" s="32">
        <f t="shared" si="416"/>
        <v>0</v>
      </c>
      <c r="P206" s="33"/>
      <c r="Q206" s="33"/>
      <c r="R206" s="34"/>
      <c r="S206" s="32">
        <f t="shared" si="417"/>
        <v>0</v>
      </c>
      <c r="T206" s="33"/>
      <c r="U206" s="33"/>
      <c r="V206" s="34"/>
      <c r="W206" s="32">
        <f t="shared" si="418"/>
        <v>0</v>
      </c>
      <c r="X206" s="33"/>
      <c r="Y206" s="33"/>
      <c r="Z206" s="34"/>
      <c r="AA206" s="32">
        <f t="shared" si="419"/>
        <v>0</v>
      </c>
      <c r="AB206" s="33"/>
      <c r="AC206" s="33"/>
      <c r="AD206" s="34"/>
      <c r="AE206" s="32">
        <f t="shared" si="420"/>
        <v>0</v>
      </c>
      <c r="AF206" s="33"/>
      <c r="AG206" s="33"/>
      <c r="AH206" s="34"/>
      <c r="AI206" s="32">
        <f t="shared" si="421"/>
        <v>0</v>
      </c>
      <c r="AJ206" s="33"/>
      <c r="AK206" s="33"/>
      <c r="AL206" s="34"/>
      <c r="AM206" s="32">
        <f t="shared" si="422"/>
        <v>0</v>
      </c>
      <c r="AN206" s="33"/>
      <c r="AO206" s="33"/>
      <c r="AP206" s="34"/>
      <c r="AQ206" s="32">
        <f t="shared" si="423"/>
        <v>0</v>
      </c>
      <c r="AR206" s="33"/>
      <c r="AS206" s="33"/>
      <c r="AT206" s="34"/>
      <c r="AU206" s="32">
        <f t="shared" si="424"/>
        <v>0</v>
      </c>
      <c r="AV206" s="33"/>
      <c r="AW206" s="33"/>
      <c r="AX206" s="34"/>
      <c r="AY206" s="32">
        <f t="shared" si="425"/>
        <v>0</v>
      </c>
      <c r="AZ206" s="33"/>
      <c r="BA206" s="33"/>
      <c r="BB206" s="34"/>
    </row>
    <row r="207" spans="1:54" x14ac:dyDescent="0.2">
      <c r="A207" s="30" t="s">
        <v>402</v>
      </c>
      <c r="B207" s="31" t="s">
        <v>383</v>
      </c>
      <c r="C207" s="32">
        <f t="shared" si="413"/>
        <v>0</v>
      </c>
      <c r="D207" s="33"/>
      <c r="E207" s="33"/>
      <c r="F207" s="34"/>
      <c r="G207" s="32">
        <f t="shared" si="414"/>
        <v>0</v>
      </c>
      <c r="H207" s="35"/>
      <c r="I207" s="35"/>
      <c r="J207" s="34"/>
      <c r="K207" s="32">
        <f t="shared" si="415"/>
        <v>0</v>
      </c>
      <c r="L207" s="33"/>
      <c r="M207" s="33"/>
      <c r="N207" s="34"/>
      <c r="O207" s="32">
        <f t="shared" si="416"/>
        <v>0</v>
      </c>
      <c r="P207" s="33"/>
      <c r="Q207" s="33"/>
      <c r="R207" s="34"/>
      <c r="S207" s="32">
        <f t="shared" si="417"/>
        <v>0</v>
      </c>
      <c r="T207" s="33"/>
      <c r="U207" s="33"/>
      <c r="V207" s="34"/>
      <c r="W207" s="32">
        <f t="shared" si="418"/>
        <v>0</v>
      </c>
      <c r="X207" s="33"/>
      <c r="Y207" s="33"/>
      <c r="Z207" s="34"/>
      <c r="AA207" s="32">
        <f t="shared" si="419"/>
        <v>0</v>
      </c>
      <c r="AB207" s="33"/>
      <c r="AC207" s="33"/>
      <c r="AD207" s="34"/>
      <c r="AE207" s="32">
        <f t="shared" si="420"/>
        <v>0</v>
      </c>
      <c r="AF207" s="33"/>
      <c r="AG207" s="33"/>
      <c r="AH207" s="34"/>
      <c r="AI207" s="32">
        <f t="shared" si="421"/>
        <v>0</v>
      </c>
      <c r="AJ207" s="33"/>
      <c r="AK207" s="33"/>
      <c r="AL207" s="34"/>
      <c r="AM207" s="32">
        <f t="shared" si="422"/>
        <v>0</v>
      </c>
      <c r="AN207" s="33"/>
      <c r="AO207" s="33"/>
      <c r="AP207" s="34"/>
      <c r="AQ207" s="32">
        <f t="shared" si="423"/>
        <v>0</v>
      </c>
      <c r="AR207" s="33"/>
      <c r="AS207" s="33"/>
      <c r="AT207" s="34"/>
      <c r="AU207" s="32">
        <f t="shared" si="424"/>
        <v>0</v>
      </c>
      <c r="AV207" s="33"/>
      <c r="AW207" s="33"/>
      <c r="AX207" s="34"/>
      <c r="AY207" s="32">
        <f t="shared" si="425"/>
        <v>0</v>
      </c>
      <c r="AZ207" s="33"/>
      <c r="BA207" s="33"/>
      <c r="BB207" s="34"/>
    </row>
    <row r="208" spans="1:54" x14ac:dyDescent="0.2">
      <c r="A208" s="30" t="s">
        <v>403</v>
      </c>
      <c r="B208" s="31" t="s">
        <v>385</v>
      </c>
      <c r="C208" s="32">
        <f t="shared" si="413"/>
        <v>0</v>
      </c>
      <c r="D208" s="33"/>
      <c r="E208" s="33"/>
      <c r="F208" s="34"/>
      <c r="G208" s="32">
        <f t="shared" si="414"/>
        <v>0</v>
      </c>
      <c r="H208" s="35"/>
      <c r="I208" s="35"/>
      <c r="J208" s="34"/>
      <c r="K208" s="32">
        <f t="shared" si="415"/>
        <v>0</v>
      </c>
      <c r="L208" s="33"/>
      <c r="M208" s="33"/>
      <c r="N208" s="34"/>
      <c r="O208" s="32">
        <f t="shared" si="416"/>
        <v>0</v>
      </c>
      <c r="P208" s="33"/>
      <c r="Q208" s="33"/>
      <c r="R208" s="34"/>
      <c r="S208" s="32">
        <f t="shared" si="417"/>
        <v>0</v>
      </c>
      <c r="T208" s="33"/>
      <c r="U208" s="33"/>
      <c r="V208" s="34"/>
      <c r="W208" s="32">
        <f t="shared" si="418"/>
        <v>0</v>
      </c>
      <c r="X208" s="33"/>
      <c r="Y208" s="33"/>
      <c r="Z208" s="34"/>
      <c r="AA208" s="32">
        <f t="shared" si="419"/>
        <v>0</v>
      </c>
      <c r="AB208" s="33"/>
      <c r="AC208" s="33"/>
      <c r="AD208" s="34"/>
      <c r="AE208" s="32">
        <f t="shared" si="420"/>
        <v>0</v>
      </c>
      <c r="AF208" s="33"/>
      <c r="AG208" s="33"/>
      <c r="AH208" s="34"/>
      <c r="AI208" s="32">
        <f t="shared" si="421"/>
        <v>0</v>
      </c>
      <c r="AJ208" s="33"/>
      <c r="AK208" s="33"/>
      <c r="AL208" s="34"/>
      <c r="AM208" s="32">
        <f t="shared" si="422"/>
        <v>0</v>
      </c>
      <c r="AN208" s="33"/>
      <c r="AO208" s="33"/>
      <c r="AP208" s="34"/>
      <c r="AQ208" s="32">
        <f t="shared" si="423"/>
        <v>0</v>
      </c>
      <c r="AR208" s="33"/>
      <c r="AS208" s="33"/>
      <c r="AT208" s="34"/>
      <c r="AU208" s="32">
        <f t="shared" si="424"/>
        <v>0</v>
      </c>
      <c r="AV208" s="33"/>
      <c r="AW208" s="33"/>
      <c r="AX208" s="34"/>
      <c r="AY208" s="32">
        <f t="shared" si="425"/>
        <v>0</v>
      </c>
      <c r="AZ208" s="33"/>
      <c r="BA208" s="33"/>
      <c r="BB208" s="34"/>
    </row>
    <row r="209" spans="1:54" x14ac:dyDescent="0.2">
      <c r="A209" s="30" t="s">
        <v>404</v>
      </c>
      <c r="B209" s="31" t="s">
        <v>387</v>
      </c>
      <c r="C209" s="32">
        <f t="shared" si="413"/>
        <v>0</v>
      </c>
      <c r="D209" s="33"/>
      <c r="E209" s="33"/>
      <c r="F209" s="34"/>
      <c r="G209" s="32">
        <f t="shared" si="414"/>
        <v>0</v>
      </c>
      <c r="H209" s="35"/>
      <c r="I209" s="35"/>
      <c r="J209" s="34"/>
      <c r="K209" s="32">
        <f t="shared" si="415"/>
        <v>0</v>
      </c>
      <c r="L209" s="33"/>
      <c r="M209" s="33"/>
      <c r="N209" s="34"/>
      <c r="O209" s="32">
        <f t="shared" si="416"/>
        <v>0</v>
      </c>
      <c r="P209" s="33"/>
      <c r="Q209" s="33"/>
      <c r="R209" s="34"/>
      <c r="S209" s="32">
        <f t="shared" si="417"/>
        <v>0</v>
      </c>
      <c r="T209" s="33"/>
      <c r="U209" s="33"/>
      <c r="V209" s="34"/>
      <c r="W209" s="32">
        <f t="shared" si="418"/>
        <v>0</v>
      </c>
      <c r="X209" s="33"/>
      <c r="Y209" s="33"/>
      <c r="Z209" s="34"/>
      <c r="AA209" s="32">
        <f t="shared" si="419"/>
        <v>0</v>
      </c>
      <c r="AB209" s="33"/>
      <c r="AC209" s="33"/>
      <c r="AD209" s="34"/>
      <c r="AE209" s="32">
        <f t="shared" si="420"/>
        <v>0</v>
      </c>
      <c r="AF209" s="33"/>
      <c r="AG209" s="33"/>
      <c r="AH209" s="34"/>
      <c r="AI209" s="32">
        <f t="shared" si="421"/>
        <v>0</v>
      </c>
      <c r="AJ209" s="33"/>
      <c r="AK209" s="33"/>
      <c r="AL209" s="34"/>
      <c r="AM209" s="32">
        <f t="shared" si="422"/>
        <v>0</v>
      </c>
      <c r="AN209" s="33"/>
      <c r="AO209" s="33"/>
      <c r="AP209" s="34"/>
      <c r="AQ209" s="32">
        <f t="shared" si="423"/>
        <v>0</v>
      </c>
      <c r="AR209" s="33"/>
      <c r="AS209" s="33"/>
      <c r="AT209" s="34"/>
      <c r="AU209" s="32">
        <f t="shared" si="424"/>
        <v>0</v>
      </c>
      <c r="AV209" s="33"/>
      <c r="AW209" s="33"/>
      <c r="AX209" s="34"/>
      <c r="AY209" s="32">
        <f t="shared" si="425"/>
        <v>0</v>
      </c>
      <c r="AZ209" s="33"/>
      <c r="BA209" s="33"/>
      <c r="BB209" s="34"/>
    </row>
    <row r="210" spans="1:54" x14ac:dyDescent="0.2">
      <c r="A210" s="30" t="s">
        <v>405</v>
      </c>
      <c r="B210" s="31" t="s">
        <v>389</v>
      </c>
      <c r="C210" s="32">
        <f t="shared" si="413"/>
        <v>0</v>
      </c>
      <c r="D210" s="33"/>
      <c r="E210" s="33"/>
      <c r="F210" s="34"/>
      <c r="G210" s="32">
        <f t="shared" si="414"/>
        <v>0</v>
      </c>
      <c r="H210" s="35"/>
      <c r="I210" s="35"/>
      <c r="J210" s="34"/>
      <c r="K210" s="32">
        <f t="shared" si="415"/>
        <v>0</v>
      </c>
      <c r="L210" s="33"/>
      <c r="M210" s="33"/>
      <c r="N210" s="34"/>
      <c r="O210" s="32">
        <f t="shared" si="416"/>
        <v>0</v>
      </c>
      <c r="P210" s="33"/>
      <c r="Q210" s="33"/>
      <c r="R210" s="34"/>
      <c r="S210" s="32">
        <f t="shared" si="417"/>
        <v>0</v>
      </c>
      <c r="T210" s="33"/>
      <c r="U210" s="33"/>
      <c r="V210" s="34"/>
      <c r="W210" s="32">
        <f t="shared" si="418"/>
        <v>0</v>
      </c>
      <c r="X210" s="33"/>
      <c r="Y210" s="33"/>
      <c r="Z210" s="34"/>
      <c r="AA210" s="32">
        <f t="shared" si="419"/>
        <v>0</v>
      </c>
      <c r="AB210" s="33"/>
      <c r="AC210" s="33"/>
      <c r="AD210" s="34"/>
      <c r="AE210" s="32">
        <f t="shared" si="420"/>
        <v>0</v>
      </c>
      <c r="AF210" s="33"/>
      <c r="AG210" s="33"/>
      <c r="AH210" s="34"/>
      <c r="AI210" s="32">
        <f t="shared" si="421"/>
        <v>0</v>
      </c>
      <c r="AJ210" s="33"/>
      <c r="AK210" s="33"/>
      <c r="AL210" s="34"/>
      <c r="AM210" s="32">
        <f t="shared" si="422"/>
        <v>0</v>
      </c>
      <c r="AN210" s="33"/>
      <c r="AO210" s="33"/>
      <c r="AP210" s="34"/>
      <c r="AQ210" s="32">
        <f t="shared" si="423"/>
        <v>0</v>
      </c>
      <c r="AR210" s="33"/>
      <c r="AS210" s="33"/>
      <c r="AT210" s="34"/>
      <c r="AU210" s="32">
        <f t="shared" si="424"/>
        <v>0</v>
      </c>
      <c r="AV210" s="33"/>
      <c r="AW210" s="33"/>
      <c r="AX210" s="34"/>
      <c r="AY210" s="32">
        <f t="shared" si="425"/>
        <v>0</v>
      </c>
      <c r="AZ210" s="33"/>
      <c r="BA210" s="33"/>
      <c r="BB210" s="34"/>
    </row>
    <row r="211" spans="1:54" x14ac:dyDescent="0.2">
      <c r="A211" s="30" t="s">
        <v>406</v>
      </c>
      <c r="B211" s="31" t="s">
        <v>292</v>
      </c>
      <c r="C211" s="32">
        <f t="shared" si="413"/>
        <v>0</v>
      </c>
      <c r="D211" s="33"/>
      <c r="E211" s="33"/>
      <c r="F211" s="34"/>
      <c r="G211" s="32">
        <f t="shared" si="414"/>
        <v>0</v>
      </c>
      <c r="H211" s="35"/>
      <c r="I211" s="35"/>
      <c r="J211" s="34"/>
      <c r="K211" s="32">
        <f t="shared" si="415"/>
        <v>0</v>
      </c>
      <c r="L211" s="33"/>
      <c r="M211" s="33"/>
      <c r="N211" s="34"/>
      <c r="O211" s="32">
        <f t="shared" si="416"/>
        <v>0</v>
      </c>
      <c r="P211" s="33"/>
      <c r="Q211" s="33"/>
      <c r="R211" s="34"/>
      <c r="S211" s="32">
        <f t="shared" si="417"/>
        <v>0</v>
      </c>
      <c r="T211" s="33"/>
      <c r="U211" s="33"/>
      <c r="V211" s="34"/>
      <c r="W211" s="32">
        <f t="shared" si="418"/>
        <v>0</v>
      </c>
      <c r="X211" s="33"/>
      <c r="Y211" s="33"/>
      <c r="Z211" s="34"/>
      <c r="AA211" s="32">
        <f t="shared" si="419"/>
        <v>0</v>
      </c>
      <c r="AB211" s="33"/>
      <c r="AC211" s="33"/>
      <c r="AD211" s="34"/>
      <c r="AE211" s="32">
        <f t="shared" si="420"/>
        <v>0</v>
      </c>
      <c r="AF211" s="33"/>
      <c r="AG211" s="33"/>
      <c r="AH211" s="34"/>
      <c r="AI211" s="32">
        <f t="shared" si="421"/>
        <v>0</v>
      </c>
      <c r="AJ211" s="33"/>
      <c r="AK211" s="33"/>
      <c r="AL211" s="34"/>
      <c r="AM211" s="32">
        <f t="shared" si="422"/>
        <v>0</v>
      </c>
      <c r="AN211" s="33"/>
      <c r="AO211" s="33"/>
      <c r="AP211" s="34"/>
      <c r="AQ211" s="32">
        <f t="shared" si="423"/>
        <v>0</v>
      </c>
      <c r="AR211" s="33"/>
      <c r="AS211" s="33"/>
      <c r="AT211" s="34"/>
      <c r="AU211" s="32">
        <f t="shared" si="424"/>
        <v>0</v>
      </c>
      <c r="AV211" s="33"/>
      <c r="AW211" s="33"/>
      <c r="AX211" s="34"/>
      <c r="AY211" s="32">
        <f t="shared" si="425"/>
        <v>0</v>
      </c>
      <c r="AZ211" s="33"/>
      <c r="BA211" s="33"/>
      <c r="BB211" s="34"/>
    </row>
    <row r="212" spans="1:54" x14ac:dyDescent="0.2">
      <c r="A212" s="30" t="s">
        <v>407</v>
      </c>
      <c r="B212" s="31" t="s">
        <v>392</v>
      </c>
      <c r="C212" s="32">
        <f t="shared" si="413"/>
        <v>0</v>
      </c>
      <c r="D212" s="33"/>
      <c r="E212" s="33"/>
      <c r="F212" s="34"/>
      <c r="G212" s="32">
        <f t="shared" si="414"/>
        <v>0</v>
      </c>
      <c r="H212" s="35"/>
      <c r="I212" s="35"/>
      <c r="J212" s="34"/>
      <c r="K212" s="32">
        <f t="shared" si="415"/>
        <v>0</v>
      </c>
      <c r="L212" s="33"/>
      <c r="M212" s="33"/>
      <c r="N212" s="34"/>
      <c r="O212" s="32">
        <f t="shared" si="416"/>
        <v>0</v>
      </c>
      <c r="P212" s="33"/>
      <c r="Q212" s="33"/>
      <c r="R212" s="34"/>
      <c r="S212" s="32">
        <f t="shared" si="417"/>
        <v>0</v>
      </c>
      <c r="T212" s="33"/>
      <c r="U212" s="33"/>
      <c r="V212" s="34"/>
      <c r="W212" s="32">
        <f t="shared" si="418"/>
        <v>0</v>
      </c>
      <c r="X212" s="33"/>
      <c r="Y212" s="33"/>
      <c r="Z212" s="34"/>
      <c r="AA212" s="32">
        <f t="shared" si="419"/>
        <v>0</v>
      </c>
      <c r="AB212" s="33"/>
      <c r="AC212" s="33"/>
      <c r="AD212" s="34"/>
      <c r="AE212" s="32">
        <f t="shared" si="420"/>
        <v>0</v>
      </c>
      <c r="AF212" s="33"/>
      <c r="AG212" s="33"/>
      <c r="AH212" s="34"/>
      <c r="AI212" s="32">
        <f t="shared" si="421"/>
        <v>0</v>
      </c>
      <c r="AJ212" s="33"/>
      <c r="AK212" s="33"/>
      <c r="AL212" s="34"/>
      <c r="AM212" s="32">
        <f t="shared" si="422"/>
        <v>0</v>
      </c>
      <c r="AN212" s="33"/>
      <c r="AO212" s="33"/>
      <c r="AP212" s="34"/>
      <c r="AQ212" s="32">
        <f t="shared" si="423"/>
        <v>0</v>
      </c>
      <c r="AR212" s="33"/>
      <c r="AS212" s="33"/>
      <c r="AT212" s="34"/>
      <c r="AU212" s="32">
        <f t="shared" si="424"/>
        <v>0</v>
      </c>
      <c r="AV212" s="33"/>
      <c r="AW212" s="33"/>
      <c r="AX212" s="34"/>
      <c r="AY212" s="32">
        <f t="shared" si="425"/>
        <v>0</v>
      </c>
      <c r="AZ212" s="33"/>
      <c r="BA212" s="33"/>
      <c r="BB212" s="34"/>
    </row>
    <row r="213" spans="1:54" x14ac:dyDescent="0.2">
      <c r="A213" s="30" t="s">
        <v>408</v>
      </c>
      <c r="B213" s="31" t="s">
        <v>394</v>
      </c>
      <c r="C213" s="32">
        <f t="shared" si="413"/>
        <v>0</v>
      </c>
      <c r="D213" s="33"/>
      <c r="E213" s="33"/>
      <c r="F213" s="34"/>
      <c r="G213" s="32">
        <f t="shared" si="414"/>
        <v>0</v>
      </c>
      <c r="H213" s="35"/>
      <c r="I213" s="35"/>
      <c r="J213" s="34"/>
      <c r="K213" s="32">
        <f t="shared" si="415"/>
        <v>0</v>
      </c>
      <c r="L213" s="33"/>
      <c r="M213" s="33"/>
      <c r="N213" s="34"/>
      <c r="O213" s="32">
        <f t="shared" si="416"/>
        <v>0</v>
      </c>
      <c r="P213" s="33"/>
      <c r="Q213" s="33"/>
      <c r="R213" s="34"/>
      <c r="S213" s="32">
        <f t="shared" si="417"/>
        <v>0</v>
      </c>
      <c r="T213" s="33"/>
      <c r="U213" s="33"/>
      <c r="V213" s="34"/>
      <c r="W213" s="32">
        <f t="shared" si="418"/>
        <v>0</v>
      </c>
      <c r="X213" s="33"/>
      <c r="Y213" s="33"/>
      <c r="Z213" s="34"/>
      <c r="AA213" s="32">
        <f t="shared" si="419"/>
        <v>0</v>
      </c>
      <c r="AB213" s="33"/>
      <c r="AC213" s="33"/>
      <c r="AD213" s="34"/>
      <c r="AE213" s="32">
        <f t="shared" si="420"/>
        <v>0</v>
      </c>
      <c r="AF213" s="33"/>
      <c r="AG213" s="33"/>
      <c r="AH213" s="34"/>
      <c r="AI213" s="32">
        <f t="shared" si="421"/>
        <v>0</v>
      </c>
      <c r="AJ213" s="33"/>
      <c r="AK213" s="33"/>
      <c r="AL213" s="34"/>
      <c r="AM213" s="32">
        <f t="shared" si="422"/>
        <v>0</v>
      </c>
      <c r="AN213" s="33"/>
      <c r="AO213" s="33"/>
      <c r="AP213" s="34"/>
      <c r="AQ213" s="32">
        <f t="shared" si="423"/>
        <v>0</v>
      </c>
      <c r="AR213" s="33"/>
      <c r="AS213" s="33"/>
      <c r="AT213" s="34"/>
      <c r="AU213" s="32">
        <f t="shared" si="424"/>
        <v>0</v>
      </c>
      <c r="AV213" s="33"/>
      <c r="AW213" s="33"/>
      <c r="AX213" s="34"/>
      <c r="AY213" s="32">
        <f t="shared" si="425"/>
        <v>0</v>
      </c>
      <c r="AZ213" s="33"/>
      <c r="BA213" s="33"/>
      <c r="BB213" s="34"/>
    </row>
    <row r="214" spans="1:54" ht="15" x14ac:dyDescent="0.25">
      <c r="A214" s="28" t="s">
        <v>409</v>
      </c>
      <c r="B214" s="29" t="s">
        <v>410</v>
      </c>
      <c r="C214" s="24">
        <f t="shared" ref="C214:BB214" si="426">SUM(C215:C226)</f>
        <v>0</v>
      </c>
      <c r="D214" s="25">
        <f t="shared" si="426"/>
        <v>0</v>
      </c>
      <c r="E214" s="25">
        <f t="shared" si="426"/>
        <v>0</v>
      </c>
      <c r="F214" s="26">
        <f t="shared" si="426"/>
        <v>0</v>
      </c>
      <c r="G214" s="24">
        <f t="shared" si="426"/>
        <v>0</v>
      </c>
      <c r="H214" s="27">
        <f t="shared" si="426"/>
        <v>0</v>
      </c>
      <c r="I214" s="27">
        <f t="shared" si="426"/>
        <v>0</v>
      </c>
      <c r="J214" s="26">
        <f t="shared" si="426"/>
        <v>0</v>
      </c>
      <c r="K214" s="24">
        <f t="shared" si="426"/>
        <v>0</v>
      </c>
      <c r="L214" s="25">
        <f t="shared" si="426"/>
        <v>0</v>
      </c>
      <c r="M214" s="25">
        <f t="shared" si="426"/>
        <v>0</v>
      </c>
      <c r="N214" s="26">
        <f t="shared" si="426"/>
        <v>0</v>
      </c>
      <c r="O214" s="24">
        <f t="shared" si="426"/>
        <v>0</v>
      </c>
      <c r="P214" s="25">
        <f t="shared" si="426"/>
        <v>0</v>
      </c>
      <c r="Q214" s="25">
        <f t="shared" si="426"/>
        <v>0</v>
      </c>
      <c r="R214" s="26">
        <f t="shared" si="426"/>
        <v>0</v>
      </c>
      <c r="S214" s="24">
        <f t="shared" si="426"/>
        <v>0</v>
      </c>
      <c r="T214" s="25">
        <f t="shared" si="426"/>
        <v>0</v>
      </c>
      <c r="U214" s="25">
        <f t="shared" si="426"/>
        <v>0</v>
      </c>
      <c r="V214" s="26">
        <f t="shared" si="426"/>
        <v>0</v>
      </c>
      <c r="W214" s="24">
        <f t="shared" si="426"/>
        <v>0</v>
      </c>
      <c r="X214" s="25">
        <f t="shared" si="426"/>
        <v>0</v>
      </c>
      <c r="Y214" s="25">
        <f t="shared" si="426"/>
        <v>0</v>
      </c>
      <c r="Z214" s="26">
        <f t="shared" si="426"/>
        <v>0</v>
      </c>
      <c r="AA214" s="24">
        <f t="shared" si="426"/>
        <v>0</v>
      </c>
      <c r="AB214" s="25">
        <f t="shared" si="426"/>
        <v>0</v>
      </c>
      <c r="AC214" s="25">
        <f t="shared" si="426"/>
        <v>0</v>
      </c>
      <c r="AD214" s="26">
        <f t="shared" si="426"/>
        <v>0</v>
      </c>
      <c r="AE214" s="24">
        <f t="shared" si="426"/>
        <v>0</v>
      </c>
      <c r="AF214" s="25">
        <f t="shared" si="426"/>
        <v>0</v>
      </c>
      <c r="AG214" s="25">
        <f t="shared" si="426"/>
        <v>0</v>
      </c>
      <c r="AH214" s="26">
        <f t="shared" si="426"/>
        <v>0</v>
      </c>
      <c r="AI214" s="24">
        <f t="shared" si="426"/>
        <v>0</v>
      </c>
      <c r="AJ214" s="25">
        <f t="shared" si="426"/>
        <v>0</v>
      </c>
      <c r="AK214" s="25">
        <f t="shared" si="426"/>
        <v>0</v>
      </c>
      <c r="AL214" s="26">
        <f t="shared" si="426"/>
        <v>0</v>
      </c>
      <c r="AM214" s="24">
        <f t="shared" si="426"/>
        <v>0</v>
      </c>
      <c r="AN214" s="25">
        <f t="shared" si="426"/>
        <v>0</v>
      </c>
      <c r="AO214" s="25">
        <f t="shared" si="426"/>
        <v>0</v>
      </c>
      <c r="AP214" s="26">
        <f t="shared" si="426"/>
        <v>0</v>
      </c>
      <c r="AQ214" s="24">
        <f t="shared" si="426"/>
        <v>0</v>
      </c>
      <c r="AR214" s="25">
        <f t="shared" si="426"/>
        <v>0</v>
      </c>
      <c r="AS214" s="25">
        <f t="shared" si="426"/>
        <v>0</v>
      </c>
      <c r="AT214" s="26">
        <f t="shared" si="426"/>
        <v>0</v>
      </c>
      <c r="AU214" s="24">
        <f t="shared" si="426"/>
        <v>0</v>
      </c>
      <c r="AV214" s="25">
        <f t="shared" si="426"/>
        <v>0</v>
      </c>
      <c r="AW214" s="25">
        <f t="shared" si="426"/>
        <v>0</v>
      </c>
      <c r="AX214" s="26">
        <f t="shared" si="426"/>
        <v>0</v>
      </c>
      <c r="AY214" s="24">
        <f t="shared" si="426"/>
        <v>0</v>
      </c>
      <c r="AZ214" s="25">
        <f t="shared" si="426"/>
        <v>0</v>
      </c>
      <c r="BA214" s="25">
        <f t="shared" si="426"/>
        <v>0</v>
      </c>
      <c r="BB214" s="26">
        <f t="shared" si="426"/>
        <v>0</v>
      </c>
    </row>
    <row r="215" spans="1:54" x14ac:dyDescent="0.2">
      <c r="A215" s="30" t="s">
        <v>411</v>
      </c>
      <c r="B215" s="31" t="s">
        <v>373</v>
      </c>
      <c r="C215" s="32">
        <f t="shared" ref="C215:C226" si="427">D215+E215+F215</f>
        <v>0</v>
      </c>
      <c r="D215" s="33"/>
      <c r="E215" s="33"/>
      <c r="F215" s="34"/>
      <c r="G215" s="32">
        <f t="shared" ref="G215:G226" si="428">H215+I215+J215</f>
        <v>0</v>
      </c>
      <c r="H215" s="35"/>
      <c r="I215" s="35"/>
      <c r="J215" s="34"/>
      <c r="K215" s="32">
        <f t="shared" ref="K215:K226" si="429">L215+M215+N215</f>
        <v>0</v>
      </c>
      <c r="L215" s="33"/>
      <c r="M215" s="33"/>
      <c r="N215" s="34"/>
      <c r="O215" s="32">
        <f t="shared" ref="O215:O226" si="430">P215+Q215+R215</f>
        <v>0</v>
      </c>
      <c r="P215" s="33"/>
      <c r="Q215" s="33"/>
      <c r="R215" s="34"/>
      <c r="S215" s="32">
        <f t="shared" ref="S215:S226" si="431">T215+U215+V215</f>
        <v>0</v>
      </c>
      <c r="T215" s="33"/>
      <c r="U215" s="33"/>
      <c r="V215" s="34"/>
      <c r="W215" s="32">
        <f t="shared" ref="W215:W226" si="432">X215+Y215+Z215</f>
        <v>0</v>
      </c>
      <c r="X215" s="33"/>
      <c r="Y215" s="33"/>
      <c r="Z215" s="34"/>
      <c r="AA215" s="32">
        <f t="shared" ref="AA215:AA226" si="433">AB215+AC215+AD215</f>
        <v>0</v>
      </c>
      <c r="AB215" s="33"/>
      <c r="AC215" s="33"/>
      <c r="AD215" s="34"/>
      <c r="AE215" s="32">
        <f t="shared" ref="AE215:AE226" si="434">AF215+AG215+AH215</f>
        <v>0</v>
      </c>
      <c r="AF215" s="33"/>
      <c r="AG215" s="33"/>
      <c r="AH215" s="34"/>
      <c r="AI215" s="32">
        <f t="shared" ref="AI215:AI226" si="435">AJ215+AK215+AL215</f>
        <v>0</v>
      </c>
      <c r="AJ215" s="33"/>
      <c r="AK215" s="33"/>
      <c r="AL215" s="34"/>
      <c r="AM215" s="32">
        <f t="shared" ref="AM215:AM226" si="436">AN215+AO215+AP215</f>
        <v>0</v>
      </c>
      <c r="AN215" s="33"/>
      <c r="AO215" s="33"/>
      <c r="AP215" s="34"/>
      <c r="AQ215" s="32">
        <f t="shared" ref="AQ215:AQ226" si="437">AR215+AS215+AT215</f>
        <v>0</v>
      </c>
      <c r="AR215" s="33"/>
      <c r="AS215" s="33"/>
      <c r="AT215" s="34"/>
      <c r="AU215" s="32">
        <f t="shared" ref="AU215:AU226" si="438">AV215+AW215+AX215</f>
        <v>0</v>
      </c>
      <c r="AV215" s="33"/>
      <c r="AW215" s="33"/>
      <c r="AX215" s="34"/>
      <c r="AY215" s="32">
        <f t="shared" ref="AY215:AY226" si="439">AZ215+BA215+BB215</f>
        <v>0</v>
      </c>
      <c r="AZ215" s="33"/>
      <c r="BA215" s="33"/>
      <c r="BB215" s="34"/>
    </row>
    <row r="216" spans="1:54" x14ac:dyDescent="0.2">
      <c r="A216" s="30" t="s">
        <v>412</v>
      </c>
      <c r="B216" s="31" t="s">
        <v>375</v>
      </c>
      <c r="C216" s="32">
        <f t="shared" si="427"/>
        <v>0</v>
      </c>
      <c r="D216" s="33"/>
      <c r="E216" s="33"/>
      <c r="F216" s="34"/>
      <c r="G216" s="32">
        <f t="shared" si="428"/>
        <v>0</v>
      </c>
      <c r="H216" s="35"/>
      <c r="I216" s="35"/>
      <c r="J216" s="34"/>
      <c r="K216" s="32">
        <f t="shared" si="429"/>
        <v>0</v>
      </c>
      <c r="L216" s="33"/>
      <c r="M216" s="33"/>
      <c r="N216" s="34"/>
      <c r="O216" s="32">
        <f t="shared" si="430"/>
        <v>0</v>
      </c>
      <c r="P216" s="33"/>
      <c r="Q216" s="33"/>
      <c r="R216" s="34"/>
      <c r="S216" s="32">
        <f t="shared" si="431"/>
        <v>0</v>
      </c>
      <c r="T216" s="33"/>
      <c r="U216" s="33"/>
      <c r="V216" s="34"/>
      <c r="W216" s="32">
        <f t="shared" si="432"/>
        <v>0</v>
      </c>
      <c r="X216" s="33"/>
      <c r="Y216" s="33"/>
      <c r="Z216" s="34"/>
      <c r="AA216" s="32">
        <f t="shared" si="433"/>
        <v>0</v>
      </c>
      <c r="AB216" s="33"/>
      <c r="AC216" s="33"/>
      <c r="AD216" s="34"/>
      <c r="AE216" s="32">
        <f t="shared" si="434"/>
        <v>0</v>
      </c>
      <c r="AF216" s="33"/>
      <c r="AG216" s="33"/>
      <c r="AH216" s="34"/>
      <c r="AI216" s="32">
        <f t="shared" si="435"/>
        <v>0</v>
      </c>
      <c r="AJ216" s="33"/>
      <c r="AK216" s="33"/>
      <c r="AL216" s="34"/>
      <c r="AM216" s="32">
        <f t="shared" si="436"/>
        <v>0</v>
      </c>
      <c r="AN216" s="33"/>
      <c r="AO216" s="33"/>
      <c r="AP216" s="34"/>
      <c r="AQ216" s="32">
        <f t="shared" si="437"/>
        <v>0</v>
      </c>
      <c r="AR216" s="33"/>
      <c r="AS216" s="33"/>
      <c r="AT216" s="34"/>
      <c r="AU216" s="32">
        <f t="shared" si="438"/>
        <v>0</v>
      </c>
      <c r="AV216" s="33"/>
      <c r="AW216" s="33"/>
      <c r="AX216" s="34"/>
      <c r="AY216" s="32">
        <f t="shared" si="439"/>
        <v>0</v>
      </c>
      <c r="AZ216" s="33"/>
      <c r="BA216" s="33"/>
      <c r="BB216" s="34"/>
    </row>
    <row r="217" spans="1:54" x14ac:dyDescent="0.2">
      <c r="A217" s="30" t="s">
        <v>413</v>
      </c>
      <c r="B217" s="31" t="s">
        <v>377</v>
      </c>
      <c r="C217" s="32">
        <f t="shared" si="427"/>
        <v>0</v>
      </c>
      <c r="D217" s="33"/>
      <c r="E217" s="33"/>
      <c r="F217" s="34"/>
      <c r="G217" s="32">
        <f t="shared" si="428"/>
        <v>0</v>
      </c>
      <c r="H217" s="35"/>
      <c r="I217" s="35"/>
      <c r="J217" s="34"/>
      <c r="K217" s="32">
        <f t="shared" si="429"/>
        <v>0</v>
      </c>
      <c r="L217" s="33"/>
      <c r="M217" s="33"/>
      <c r="N217" s="34"/>
      <c r="O217" s="32">
        <f t="shared" si="430"/>
        <v>0</v>
      </c>
      <c r="P217" s="33"/>
      <c r="Q217" s="33"/>
      <c r="R217" s="34"/>
      <c r="S217" s="32">
        <f t="shared" si="431"/>
        <v>0</v>
      </c>
      <c r="T217" s="33"/>
      <c r="U217" s="33"/>
      <c r="V217" s="34"/>
      <c r="W217" s="32">
        <f t="shared" si="432"/>
        <v>0</v>
      </c>
      <c r="X217" s="33"/>
      <c r="Y217" s="33"/>
      <c r="Z217" s="34"/>
      <c r="AA217" s="32">
        <f t="shared" si="433"/>
        <v>0</v>
      </c>
      <c r="AB217" s="33"/>
      <c r="AC217" s="33"/>
      <c r="AD217" s="34"/>
      <c r="AE217" s="32">
        <f t="shared" si="434"/>
        <v>0</v>
      </c>
      <c r="AF217" s="33"/>
      <c r="AG217" s="33"/>
      <c r="AH217" s="34"/>
      <c r="AI217" s="32">
        <f t="shared" si="435"/>
        <v>0</v>
      </c>
      <c r="AJ217" s="33"/>
      <c r="AK217" s="33"/>
      <c r="AL217" s="34"/>
      <c r="AM217" s="32">
        <f t="shared" si="436"/>
        <v>0</v>
      </c>
      <c r="AN217" s="33"/>
      <c r="AO217" s="33"/>
      <c r="AP217" s="34"/>
      <c r="AQ217" s="32">
        <f t="shared" si="437"/>
        <v>0</v>
      </c>
      <c r="AR217" s="33"/>
      <c r="AS217" s="33"/>
      <c r="AT217" s="34"/>
      <c r="AU217" s="32">
        <f t="shared" si="438"/>
        <v>0</v>
      </c>
      <c r="AV217" s="33"/>
      <c r="AW217" s="33"/>
      <c r="AX217" s="34"/>
      <c r="AY217" s="32">
        <f t="shared" si="439"/>
        <v>0</v>
      </c>
      <c r="AZ217" s="33"/>
      <c r="BA217" s="33"/>
      <c r="BB217" s="34"/>
    </row>
    <row r="218" spans="1:54" x14ac:dyDescent="0.2">
      <c r="A218" s="30" t="s">
        <v>414</v>
      </c>
      <c r="B218" s="31" t="s">
        <v>379</v>
      </c>
      <c r="C218" s="32">
        <f t="shared" si="427"/>
        <v>0</v>
      </c>
      <c r="D218" s="33"/>
      <c r="E218" s="33"/>
      <c r="F218" s="34"/>
      <c r="G218" s="32">
        <f t="shared" si="428"/>
        <v>0</v>
      </c>
      <c r="H218" s="35"/>
      <c r="I218" s="35"/>
      <c r="J218" s="34"/>
      <c r="K218" s="32">
        <f t="shared" si="429"/>
        <v>0</v>
      </c>
      <c r="L218" s="33"/>
      <c r="M218" s="33"/>
      <c r="N218" s="34"/>
      <c r="O218" s="32">
        <f t="shared" si="430"/>
        <v>0</v>
      </c>
      <c r="P218" s="33"/>
      <c r="Q218" s="33"/>
      <c r="R218" s="34"/>
      <c r="S218" s="32">
        <f t="shared" si="431"/>
        <v>0</v>
      </c>
      <c r="T218" s="33"/>
      <c r="U218" s="33"/>
      <c r="V218" s="34"/>
      <c r="W218" s="32">
        <f t="shared" si="432"/>
        <v>0</v>
      </c>
      <c r="X218" s="33"/>
      <c r="Y218" s="33"/>
      <c r="Z218" s="34"/>
      <c r="AA218" s="32">
        <f t="shared" si="433"/>
        <v>0</v>
      </c>
      <c r="AB218" s="33"/>
      <c r="AC218" s="33"/>
      <c r="AD218" s="34"/>
      <c r="AE218" s="32">
        <f t="shared" si="434"/>
        <v>0</v>
      </c>
      <c r="AF218" s="33"/>
      <c r="AG218" s="33"/>
      <c r="AH218" s="34"/>
      <c r="AI218" s="32">
        <f t="shared" si="435"/>
        <v>0</v>
      </c>
      <c r="AJ218" s="33"/>
      <c r="AK218" s="33"/>
      <c r="AL218" s="34"/>
      <c r="AM218" s="32">
        <f t="shared" si="436"/>
        <v>0</v>
      </c>
      <c r="AN218" s="33"/>
      <c r="AO218" s="33"/>
      <c r="AP218" s="34"/>
      <c r="AQ218" s="32">
        <f t="shared" si="437"/>
        <v>0</v>
      </c>
      <c r="AR218" s="33"/>
      <c r="AS218" s="33"/>
      <c r="AT218" s="34"/>
      <c r="AU218" s="32">
        <f t="shared" si="438"/>
        <v>0</v>
      </c>
      <c r="AV218" s="33"/>
      <c r="AW218" s="33"/>
      <c r="AX218" s="34"/>
      <c r="AY218" s="32">
        <f t="shared" si="439"/>
        <v>0</v>
      </c>
      <c r="AZ218" s="33"/>
      <c r="BA218" s="33"/>
      <c r="BB218" s="34"/>
    </row>
    <row r="219" spans="1:54" x14ac:dyDescent="0.2">
      <c r="A219" s="30" t="s">
        <v>415</v>
      </c>
      <c r="B219" s="31" t="s">
        <v>381</v>
      </c>
      <c r="C219" s="32">
        <f t="shared" si="427"/>
        <v>0</v>
      </c>
      <c r="D219" s="33"/>
      <c r="E219" s="33"/>
      <c r="F219" s="34"/>
      <c r="G219" s="32">
        <f t="shared" si="428"/>
        <v>0</v>
      </c>
      <c r="H219" s="35"/>
      <c r="I219" s="35"/>
      <c r="J219" s="34"/>
      <c r="K219" s="32">
        <f t="shared" si="429"/>
        <v>0</v>
      </c>
      <c r="L219" s="33"/>
      <c r="M219" s="33"/>
      <c r="N219" s="34"/>
      <c r="O219" s="32">
        <f t="shared" si="430"/>
        <v>0</v>
      </c>
      <c r="P219" s="33"/>
      <c r="Q219" s="33"/>
      <c r="R219" s="34"/>
      <c r="S219" s="32">
        <f t="shared" si="431"/>
        <v>0</v>
      </c>
      <c r="T219" s="33"/>
      <c r="U219" s="33"/>
      <c r="V219" s="34"/>
      <c r="W219" s="32">
        <f t="shared" si="432"/>
        <v>0</v>
      </c>
      <c r="X219" s="33"/>
      <c r="Y219" s="33"/>
      <c r="Z219" s="34"/>
      <c r="AA219" s="32">
        <f t="shared" si="433"/>
        <v>0</v>
      </c>
      <c r="AB219" s="33"/>
      <c r="AC219" s="33"/>
      <c r="AD219" s="34"/>
      <c r="AE219" s="32">
        <f t="shared" si="434"/>
        <v>0</v>
      </c>
      <c r="AF219" s="33"/>
      <c r="AG219" s="33"/>
      <c r="AH219" s="34"/>
      <c r="AI219" s="32">
        <f t="shared" si="435"/>
        <v>0</v>
      </c>
      <c r="AJ219" s="33"/>
      <c r="AK219" s="33"/>
      <c r="AL219" s="34"/>
      <c r="AM219" s="32">
        <f t="shared" si="436"/>
        <v>0</v>
      </c>
      <c r="AN219" s="33"/>
      <c r="AO219" s="33"/>
      <c r="AP219" s="34"/>
      <c r="AQ219" s="32">
        <f t="shared" si="437"/>
        <v>0</v>
      </c>
      <c r="AR219" s="33"/>
      <c r="AS219" s="33"/>
      <c r="AT219" s="34"/>
      <c r="AU219" s="32">
        <f t="shared" si="438"/>
        <v>0</v>
      </c>
      <c r="AV219" s="33"/>
      <c r="AW219" s="33"/>
      <c r="AX219" s="34"/>
      <c r="AY219" s="32">
        <f t="shared" si="439"/>
        <v>0</v>
      </c>
      <c r="AZ219" s="33"/>
      <c r="BA219" s="33"/>
      <c r="BB219" s="34"/>
    </row>
    <row r="220" spans="1:54" x14ac:dyDescent="0.2">
      <c r="A220" s="30" t="s">
        <v>416</v>
      </c>
      <c r="B220" s="31" t="s">
        <v>383</v>
      </c>
      <c r="C220" s="32">
        <f t="shared" si="427"/>
        <v>0</v>
      </c>
      <c r="D220" s="33"/>
      <c r="E220" s="33"/>
      <c r="F220" s="34"/>
      <c r="G220" s="32">
        <f t="shared" si="428"/>
        <v>0</v>
      </c>
      <c r="H220" s="35"/>
      <c r="I220" s="35"/>
      <c r="J220" s="34"/>
      <c r="K220" s="32">
        <f t="shared" si="429"/>
        <v>0</v>
      </c>
      <c r="L220" s="33"/>
      <c r="M220" s="33"/>
      <c r="N220" s="34"/>
      <c r="O220" s="32">
        <f t="shared" si="430"/>
        <v>0</v>
      </c>
      <c r="P220" s="33"/>
      <c r="Q220" s="33"/>
      <c r="R220" s="34"/>
      <c r="S220" s="32">
        <f t="shared" si="431"/>
        <v>0</v>
      </c>
      <c r="T220" s="33"/>
      <c r="U220" s="33"/>
      <c r="V220" s="34"/>
      <c r="W220" s="32">
        <f t="shared" si="432"/>
        <v>0</v>
      </c>
      <c r="X220" s="33"/>
      <c r="Y220" s="33"/>
      <c r="Z220" s="34"/>
      <c r="AA220" s="32">
        <f t="shared" si="433"/>
        <v>0</v>
      </c>
      <c r="AB220" s="33"/>
      <c r="AC220" s="33"/>
      <c r="AD220" s="34"/>
      <c r="AE220" s="32">
        <f t="shared" si="434"/>
        <v>0</v>
      </c>
      <c r="AF220" s="33"/>
      <c r="AG220" s="33"/>
      <c r="AH220" s="34"/>
      <c r="AI220" s="32">
        <f t="shared" si="435"/>
        <v>0</v>
      </c>
      <c r="AJ220" s="33"/>
      <c r="AK220" s="33"/>
      <c r="AL220" s="34"/>
      <c r="AM220" s="32">
        <f t="shared" si="436"/>
        <v>0</v>
      </c>
      <c r="AN220" s="33"/>
      <c r="AO220" s="33"/>
      <c r="AP220" s="34"/>
      <c r="AQ220" s="32">
        <f t="shared" si="437"/>
        <v>0</v>
      </c>
      <c r="AR220" s="33"/>
      <c r="AS220" s="33"/>
      <c r="AT220" s="34"/>
      <c r="AU220" s="32">
        <f t="shared" si="438"/>
        <v>0</v>
      </c>
      <c r="AV220" s="33"/>
      <c r="AW220" s="33"/>
      <c r="AX220" s="34"/>
      <c r="AY220" s="32">
        <f t="shared" si="439"/>
        <v>0</v>
      </c>
      <c r="AZ220" s="33"/>
      <c r="BA220" s="33"/>
      <c r="BB220" s="34"/>
    </row>
    <row r="221" spans="1:54" x14ac:dyDescent="0.2">
      <c r="A221" s="30" t="s">
        <v>417</v>
      </c>
      <c r="B221" s="31" t="s">
        <v>385</v>
      </c>
      <c r="C221" s="32">
        <f t="shared" si="427"/>
        <v>0</v>
      </c>
      <c r="D221" s="33"/>
      <c r="E221" s="33"/>
      <c r="F221" s="34"/>
      <c r="G221" s="32">
        <f t="shared" si="428"/>
        <v>0</v>
      </c>
      <c r="H221" s="35"/>
      <c r="I221" s="35"/>
      <c r="J221" s="34"/>
      <c r="K221" s="32">
        <f t="shared" si="429"/>
        <v>0</v>
      </c>
      <c r="L221" s="33"/>
      <c r="M221" s="33"/>
      <c r="N221" s="34"/>
      <c r="O221" s="32">
        <f t="shared" si="430"/>
        <v>0</v>
      </c>
      <c r="P221" s="33"/>
      <c r="Q221" s="33"/>
      <c r="R221" s="34"/>
      <c r="S221" s="32">
        <f t="shared" si="431"/>
        <v>0</v>
      </c>
      <c r="T221" s="33"/>
      <c r="U221" s="33"/>
      <c r="V221" s="34"/>
      <c r="W221" s="32">
        <f t="shared" si="432"/>
        <v>0</v>
      </c>
      <c r="X221" s="33"/>
      <c r="Y221" s="33"/>
      <c r="Z221" s="34"/>
      <c r="AA221" s="32">
        <f t="shared" si="433"/>
        <v>0</v>
      </c>
      <c r="AB221" s="33"/>
      <c r="AC221" s="33"/>
      <c r="AD221" s="34"/>
      <c r="AE221" s="32">
        <f t="shared" si="434"/>
        <v>0</v>
      </c>
      <c r="AF221" s="33"/>
      <c r="AG221" s="33"/>
      <c r="AH221" s="34"/>
      <c r="AI221" s="32">
        <f t="shared" si="435"/>
        <v>0</v>
      </c>
      <c r="AJ221" s="33"/>
      <c r="AK221" s="33"/>
      <c r="AL221" s="34"/>
      <c r="AM221" s="32">
        <f t="shared" si="436"/>
        <v>0</v>
      </c>
      <c r="AN221" s="33"/>
      <c r="AO221" s="33"/>
      <c r="AP221" s="34"/>
      <c r="AQ221" s="32">
        <f t="shared" si="437"/>
        <v>0</v>
      </c>
      <c r="AR221" s="33"/>
      <c r="AS221" s="33"/>
      <c r="AT221" s="34"/>
      <c r="AU221" s="32">
        <f t="shared" si="438"/>
        <v>0</v>
      </c>
      <c r="AV221" s="33"/>
      <c r="AW221" s="33"/>
      <c r="AX221" s="34"/>
      <c r="AY221" s="32">
        <f t="shared" si="439"/>
        <v>0</v>
      </c>
      <c r="AZ221" s="33"/>
      <c r="BA221" s="33"/>
      <c r="BB221" s="34"/>
    </row>
    <row r="222" spans="1:54" x14ac:dyDescent="0.2">
      <c r="A222" s="30" t="s">
        <v>418</v>
      </c>
      <c r="B222" s="31" t="s">
        <v>387</v>
      </c>
      <c r="C222" s="32">
        <f t="shared" si="427"/>
        <v>0</v>
      </c>
      <c r="D222" s="33"/>
      <c r="E222" s="33"/>
      <c r="F222" s="34"/>
      <c r="G222" s="32">
        <f t="shared" si="428"/>
        <v>0</v>
      </c>
      <c r="H222" s="35"/>
      <c r="I222" s="35"/>
      <c r="J222" s="34"/>
      <c r="K222" s="32">
        <f t="shared" si="429"/>
        <v>0</v>
      </c>
      <c r="L222" s="33"/>
      <c r="M222" s="33"/>
      <c r="N222" s="34"/>
      <c r="O222" s="32">
        <f t="shared" si="430"/>
        <v>0</v>
      </c>
      <c r="P222" s="33"/>
      <c r="Q222" s="33"/>
      <c r="R222" s="34"/>
      <c r="S222" s="32">
        <f t="shared" si="431"/>
        <v>0</v>
      </c>
      <c r="T222" s="33"/>
      <c r="U222" s="33"/>
      <c r="V222" s="34"/>
      <c r="W222" s="32">
        <f t="shared" si="432"/>
        <v>0</v>
      </c>
      <c r="X222" s="33"/>
      <c r="Y222" s="33"/>
      <c r="Z222" s="34"/>
      <c r="AA222" s="32">
        <f t="shared" si="433"/>
        <v>0</v>
      </c>
      <c r="AB222" s="33"/>
      <c r="AC222" s="33"/>
      <c r="AD222" s="34"/>
      <c r="AE222" s="32">
        <f t="shared" si="434"/>
        <v>0</v>
      </c>
      <c r="AF222" s="33"/>
      <c r="AG222" s="33"/>
      <c r="AH222" s="34"/>
      <c r="AI222" s="32">
        <f t="shared" si="435"/>
        <v>0</v>
      </c>
      <c r="AJ222" s="33"/>
      <c r="AK222" s="33"/>
      <c r="AL222" s="34"/>
      <c r="AM222" s="32">
        <f t="shared" si="436"/>
        <v>0</v>
      </c>
      <c r="AN222" s="33"/>
      <c r="AO222" s="33"/>
      <c r="AP222" s="34"/>
      <c r="AQ222" s="32">
        <f t="shared" si="437"/>
        <v>0</v>
      </c>
      <c r="AR222" s="33"/>
      <c r="AS222" s="33"/>
      <c r="AT222" s="34"/>
      <c r="AU222" s="32">
        <f t="shared" si="438"/>
        <v>0</v>
      </c>
      <c r="AV222" s="33"/>
      <c r="AW222" s="33"/>
      <c r="AX222" s="34"/>
      <c r="AY222" s="32">
        <f t="shared" si="439"/>
        <v>0</v>
      </c>
      <c r="AZ222" s="33"/>
      <c r="BA222" s="33"/>
      <c r="BB222" s="34"/>
    </row>
    <row r="223" spans="1:54" x14ac:dyDescent="0.2">
      <c r="A223" s="30" t="s">
        <v>419</v>
      </c>
      <c r="B223" s="31" t="s">
        <v>389</v>
      </c>
      <c r="C223" s="32">
        <f t="shared" si="427"/>
        <v>0</v>
      </c>
      <c r="D223" s="33"/>
      <c r="E223" s="33"/>
      <c r="F223" s="34"/>
      <c r="G223" s="32">
        <f t="shared" si="428"/>
        <v>0</v>
      </c>
      <c r="H223" s="35"/>
      <c r="I223" s="35"/>
      <c r="J223" s="34"/>
      <c r="K223" s="32">
        <f t="shared" si="429"/>
        <v>0</v>
      </c>
      <c r="L223" s="33"/>
      <c r="M223" s="33"/>
      <c r="N223" s="34"/>
      <c r="O223" s="32">
        <f t="shared" si="430"/>
        <v>0</v>
      </c>
      <c r="P223" s="33"/>
      <c r="Q223" s="33"/>
      <c r="R223" s="34"/>
      <c r="S223" s="32">
        <f t="shared" si="431"/>
        <v>0</v>
      </c>
      <c r="T223" s="33"/>
      <c r="U223" s="33"/>
      <c r="V223" s="34"/>
      <c r="W223" s="32">
        <f t="shared" si="432"/>
        <v>0</v>
      </c>
      <c r="X223" s="33"/>
      <c r="Y223" s="33"/>
      <c r="Z223" s="34"/>
      <c r="AA223" s="32">
        <f t="shared" si="433"/>
        <v>0</v>
      </c>
      <c r="AB223" s="33"/>
      <c r="AC223" s="33"/>
      <c r="AD223" s="34"/>
      <c r="AE223" s="32">
        <f t="shared" si="434"/>
        <v>0</v>
      </c>
      <c r="AF223" s="33"/>
      <c r="AG223" s="33"/>
      <c r="AH223" s="34"/>
      <c r="AI223" s="32">
        <f t="shared" si="435"/>
        <v>0</v>
      </c>
      <c r="AJ223" s="33"/>
      <c r="AK223" s="33"/>
      <c r="AL223" s="34"/>
      <c r="AM223" s="32">
        <f t="shared" si="436"/>
        <v>0</v>
      </c>
      <c r="AN223" s="33"/>
      <c r="AO223" s="33"/>
      <c r="AP223" s="34"/>
      <c r="AQ223" s="32">
        <f t="shared" si="437"/>
        <v>0</v>
      </c>
      <c r="AR223" s="33"/>
      <c r="AS223" s="33"/>
      <c r="AT223" s="34"/>
      <c r="AU223" s="32">
        <f t="shared" si="438"/>
        <v>0</v>
      </c>
      <c r="AV223" s="33"/>
      <c r="AW223" s="33"/>
      <c r="AX223" s="34"/>
      <c r="AY223" s="32">
        <f t="shared" si="439"/>
        <v>0</v>
      </c>
      <c r="AZ223" s="33"/>
      <c r="BA223" s="33"/>
      <c r="BB223" s="34"/>
    </row>
    <row r="224" spans="1:54" x14ac:dyDescent="0.2">
      <c r="A224" s="30" t="s">
        <v>420</v>
      </c>
      <c r="B224" s="31" t="s">
        <v>292</v>
      </c>
      <c r="C224" s="32">
        <f t="shared" si="427"/>
        <v>0</v>
      </c>
      <c r="D224" s="33"/>
      <c r="E224" s="33"/>
      <c r="F224" s="34"/>
      <c r="G224" s="32">
        <f t="shared" si="428"/>
        <v>0</v>
      </c>
      <c r="H224" s="35"/>
      <c r="I224" s="35"/>
      <c r="J224" s="34"/>
      <c r="K224" s="32">
        <f t="shared" si="429"/>
        <v>0</v>
      </c>
      <c r="L224" s="33"/>
      <c r="M224" s="33"/>
      <c r="N224" s="34"/>
      <c r="O224" s="32">
        <f t="shared" si="430"/>
        <v>0</v>
      </c>
      <c r="P224" s="33"/>
      <c r="Q224" s="33"/>
      <c r="R224" s="34"/>
      <c r="S224" s="32">
        <f t="shared" si="431"/>
        <v>0</v>
      </c>
      <c r="T224" s="33"/>
      <c r="U224" s="33"/>
      <c r="V224" s="34"/>
      <c r="W224" s="32">
        <f t="shared" si="432"/>
        <v>0</v>
      </c>
      <c r="X224" s="33"/>
      <c r="Y224" s="33"/>
      <c r="Z224" s="34"/>
      <c r="AA224" s="32">
        <f t="shared" si="433"/>
        <v>0</v>
      </c>
      <c r="AB224" s="33"/>
      <c r="AC224" s="33"/>
      <c r="AD224" s="34"/>
      <c r="AE224" s="32">
        <f t="shared" si="434"/>
        <v>0</v>
      </c>
      <c r="AF224" s="33"/>
      <c r="AG224" s="33"/>
      <c r="AH224" s="34"/>
      <c r="AI224" s="32">
        <f t="shared" si="435"/>
        <v>0</v>
      </c>
      <c r="AJ224" s="33"/>
      <c r="AK224" s="33"/>
      <c r="AL224" s="34"/>
      <c r="AM224" s="32">
        <f t="shared" si="436"/>
        <v>0</v>
      </c>
      <c r="AN224" s="33"/>
      <c r="AO224" s="33"/>
      <c r="AP224" s="34"/>
      <c r="AQ224" s="32">
        <f t="shared" si="437"/>
        <v>0</v>
      </c>
      <c r="AR224" s="33"/>
      <c r="AS224" s="33"/>
      <c r="AT224" s="34"/>
      <c r="AU224" s="32">
        <f t="shared" si="438"/>
        <v>0</v>
      </c>
      <c r="AV224" s="33"/>
      <c r="AW224" s="33"/>
      <c r="AX224" s="34"/>
      <c r="AY224" s="32">
        <f t="shared" si="439"/>
        <v>0</v>
      </c>
      <c r="AZ224" s="33"/>
      <c r="BA224" s="33"/>
      <c r="BB224" s="34"/>
    </row>
    <row r="225" spans="1:54" x14ac:dyDescent="0.2">
      <c r="A225" s="30" t="s">
        <v>421</v>
      </c>
      <c r="B225" s="31" t="s">
        <v>392</v>
      </c>
      <c r="C225" s="32">
        <f t="shared" si="427"/>
        <v>0</v>
      </c>
      <c r="D225" s="33"/>
      <c r="E225" s="33"/>
      <c r="F225" s="34"/>
      <c r="G225" s="32">
        <f t="shared" si="428"/>
        <v>0</v>
      </c>
      <c r="H225" s="35"/>
      <c r="I225" s="35"/>
      <c r="J225" s="34"/>
      <c r="K225" s="32">
        <f t="shared" si="429"/>
        <v>0</v>
      </c>
      <c r="L225" s="33"/>
      <c r="M225" s="33"/>
      <c r="N225" s="34"/>
      <c r="O225" s="32">
        <f t="shared" si="430"/>
        <v>0</v>
      </c>
      <c r="P225" s="33"/>
      <c r="Q225" s="33"/>
      <c r="R225" s="34"/>
      <c r="S225" s="32">
        <f t="shared" si="431"/>
        <v>0</v>
      </c>
      <c r="T225" s="33"/>
      <c r="U225" s="33"/>
      <c r="V225" s="34"/>
      <c r="W225" s="32">
        <f t="shared" si="432"/>
        <v>0</v>
      </c>
      <c r="X225" s="33"/>
      <c r="Y225" s="33"/>
      <c r="Z225" s="34"/>
      <c r="AA225" s="32">
        <f t="shared" si="433"/>
        <v>0</v>
      </c>
      <c r="AB225" s="33"/>
      <c r="AC225" s="33"/>
      <c r="AD225" s="34"/>
      <c r="AE225" s="32">
        <f t="shared" si="434"/>
        <v>0</v>
      </c>
      <c r="AF225" s="33"/>
      <c r="AG225" s="33"/>
      <c r="AH225" s="34"/>
      <c r="AI225" s="32">
        <f t="shared" si="435"/>
        <v>0</v>
      </c>
      <c r="AJ225" s="33"/>
      <c r="AK225" s="33"/>
      <c r="AL225" s="34"/>
      <c r="AM225" s="32">
        <f t="shared" si="436"/>
        <v>0</v>
      </c>
      <c r="AN225" s="33"/>
      <c r="AO225" s="33"/>
      <c r="AP225" s="34"/>
      <c r="AQ225" s="32">
        <f t="shared" si="437"/>
        <v>0</v>
      </c>
      <c r="AR225" s="33"/>
      <c r="AS225" s="33"/>
      <c r="AT225" s="34"/>
      <c r="AU225" s="32">
        <f t="shared" si="438"/>
        <v>0</v>
      </c>
      <c r="AV225" s="33"/>
      <c r="AW225" s="33"/>
      <c r="AX225" s="34"/>
      <c r="AY225" s="32">
        <f t="shared" si="439"/>
        <v>0</v>
      </c>
      <c r="AZ225" s="33"/>
      <c r="BA225" s="33"/>
      <c r="BB225" s="34"/>
    </row>
    <row r="226" spans="1:54" x14ac:dyDescent="0.2">
      <c r="A226" s="30" t="s">
        <v>422</v>
      </c>
      <c r="B226" s="31" t="s">
        <v>394</v>
      </c>
      <c r="C226" s="32">
        <f t="shared" si="427"/>
        <v>0</v>
      </c>
      <c r="D226" s="33"/>
      <c r="E226" s="33"/>
      <c r="F226" s="34"/>
      <c r="G226" s="32">
        <f t="shared" si="428"/>
        <v>0</v>
      </c>
      <c r="H226" s="35"/>
      <c r="I226" s="35"/>
      <c r="J226" s="34"/>
      <c r="K226" s="32">
        <f t="shared" si="429"/>
        <v>0</v>
      </c>
      <c r="L226" s="33"/>
      <c r="M226" s="33"/>
      <c r="N226" s="34"/>
      <c r="O226" s="32">
        <f t="shared" si="430"/>
        <v>0</v>
      </c>
      <c r="P226" s="33"/>
      <c r="Q226" s="33"/>
      <c r="R226" s="34"/>
      <c r="S226" s="32">
        <f t="shared" si="431"/>
        <v>0</v>
      </c>
      <c r="T226" s="33"/>
      <c r="U226" s="33"/>
      <c r="V226" s="34"/>
      <c r="W226" s="32">
        <f t="shared" si="432"/>
        <v>0</v>
      </c>
      <c r="X226" s="33"/>
      <c r="Y226" s="33"/>
      <c r="Z226" s="34"/>
      <c r="AA226" s="32">
        <f t="shared" si="433"/>
        <v>0</v>
      </c>
      <c r="AB226" s="33"/>
      <c r="AC226" s="33"/>
      <c r="AD226" s="34"/>
      <c r="AE226" s="32">
        <f t="shared" si="434"/>
        <v>0</v>
      </c>
      <c r="AF226" s="33"/>
      <c r="AG226" s="33"/>
      <c r="AH226" s="34"/>
      <c r="AI226" s="32">
        <f t="shared" si="435"/>
        <v>0</v>
      </c>
      <c r="AJ226" s="33"/>
      <c r="AK226" s="33"/>
      <c r="AL226" s="34"/>
      <c r="AM226" s="32">
        <f t="shared" si="436"/>
        <v>0</v>
      </c>
      <c r="AN226" s="33"/>
      <c r="AO226" s="33"/>
      <c r="AP226" s="34"/>
      <c r="AQ226" s="32">
        <f t="shared" si="437"/>
        <v>0</v>
      </c>
      <c r="AR226" s="33"/>
      <c r="AS226" s="33"/>
      <c r="AT226" s="34"/>
      <c r="AU226" s="32">
        <f t="shared" si="438"/>
        <v>0</v>
      </c>
      <c r="AV226" s="33"/>
      <c r="AW226" s="33"/>
      <c r="AX226" s="34"/>
      <c r="AY226" s="32">
        <f t="shared" si="439"/>
        <v>0</v>
      </c>
      <c r="AZ226" s="33"/>
      <c r="BA226" s="33"/>
      <c r="BB226" s="34"/>
    </row>
    <row r="227" spans="1:54" ht="15" x14ac:dyDescent="0.25">
      <c r="A227" s="28" t="s">
        <v>423</v>
      </c>
      <c r="B227" s="29" t="s">
        <v>424</v>
      </c>
      <c r="C227" s="24">
        <f t="shared" ref="C227:BB227" si="440">SUM(C228:C239)</f>
        <v>0</v>
      </c>
      <c r="D227" s="25">
        <f t="shared" si="440"/>
        <v>0</v>
      </c>
      <c r="E227" s="25">
        <f t="shared" si="440"/>
        <v>0</v>
      </c>
      <c r="F227" s="26">
        <f t="shared" si="440"/>
        <v>0</v>
      </c>
      <c r="G227" s="24">
        <f t="shared" si="440"/>
        <v>0</v>
      </c>
      <c r="H227" s="27">
        <f t="shared" si="440"/>
        <v>0</v>
      </c>
      <c r="I227" s="27">
        <f t="shared" si="440"/>
        <v>0</v>
      </c>
      <c r="J227" s="26">
        <f t="shared" si="440"/>
        <v>0</v>
      </c>
      <c r="K227" s="24">
        <f t="shared" si="440"/>
        <v>0</v>
      </c>
      <c r="L227" s="25">
        <f t="shared" si="440"/>
        <v>0</v>
      </c>
      <c r="M227" s="25">
        <f t="shared" si="440"/>
        <v>0</v>
      </c>
      <c r="N227" s="26">
        <f t="shared" si="440"/>
        <v>0</v>
      </c>
      <c r="O227" s="24">
        <f t="shared" si="440"/>
        <v>0</v>
      </c>
      <c r="P227" s="25">
        <f t="shared" si="440"/>
        <v>0</v>
      </c>
      <c r="Q227" s="25">
        <f t="shared" si="440"/>
        <v>0</v>
      </c>
      <c r="R227" s="26">
        <f t="shared" si="440"/>
        <v>0</v>
      </c>
      <c r="S227" s="24">
        <f t="shared" si="440"/>
        <v>0</v>
      </c>
      <c r="T227" s="25">
        <f t="shared" si="440"/>
        <v>0</v>
      </c>
      <c r="U227" s="25">
        <f t="shared" si="440"/>
        <v>0</v>
      </c>
      <c r="V227" s="26">
        <f t="shared" si="440"/>
        <v>0</v>
      </c>
      <c r="W227" s="24">
        <f t="shared" si="440"/>
        <v>0</v>
      </c>
      <c r="X227" s="25">
        <f t="shared" si="440"/>
        <v>0</v>
      </c>
      <c r="Y227" s="25">
        <f t="shared" si="440"/>
        <v>0</v>
      </c>
      <c r="Z227" s="26">
        <f t="shared" si="440"/>
        <v>0</v>
      </c>
      <c r="AA227" s="24">
        <f t="shared" si="440"/>
        <v>0</v>
      </c>
      <c r="AB227" s="25">
        <f t="shared" si="440"/>
        <v>0</v>
      </c>
      <c r="AC227" s="25">
        <f t="shared" si="440"/>
        <v>0</v>
      </c>
      <c r="AD227" s="26">
        <f t="shared" si="440"/>
        <v>0</v>
      </c>
      <c r="AE227" s="24">
        <f t="shared" si="440"/>
        <v>0</v>
      </c>
      <c r="AF227" s="25">
        <f t="shared" si="440"/>
        <v>0</v>
      </c>
      <c r="AG227" s="25">
        <f t="shared" si="440"/>
        <v>0</v>
      </c>
      <c r="AH227" s="26">
        <f t="shared" si="440"/>
        <v>0</v>
      </c>
      <c r="AI227" s="24">
        <f t="shared" si="440"/>
        <v>0</v>
      </c>
      <c r="AJ227" s="25">
        <f t="shared" si="440"/>
        <v>0</v>
      </c>
      <c r="AK227" s="25">
        <f t="shared" si="440"/>
        <v>0</v>
      </c>
      <c r="AL227" s="26">
        <f t="shared" si="440"/>
        <v>0</v>
      </c>
      <c r="AM227" s="24">
        <f t="shared" si="440"/>
        <v>0</v>
      </c>
      <c r="AN227" s="25">
        <f t="shared" si="440"/>
        <v>0</v>
      </c>
      <c r="AO227" s="25">
        <f t="shared" si="440"/>
        <v>0</v>
      </c>
      <c r="AP227" s="26">
        <f t="shared" si="440"/>
        <v>0</v>
      </c>
      <c r="AQ227" s="24">
        <f t="shared" si="440"/>
        <v>0</v>
      </c>
      <c r="AR227" s="25">
        <f t="shared" si="440"/>
        <v>0</v>
      </c>
      <c r="AS227" s="25">
        <f t="shared" si="440"/>
        <v>0</v>
      </c>
      <c r="AT227" s="26">
        <f t="shared" si="440"/>
        <v>0</v>
      </c>
      <c r="AU227" s="24">
        <f t="shared" si="440"/>
        <v>0</v>
      </c>
      <c r="AV227" s="25">
        <f t="shared" si="440"/>
        <v>0</v>
      </c>
      <c r="AW227" s="25">
        <f t="shared" si="440"/>
        <v>0</v>
      </c>
      <c r="AX227" s="26">
        <f t="shared" si="440"/>
        <v>0</v>
      </c>
      <c r="AY227" s="24">
        <f t="shared" si="440"/>
        <v>0</v>
      </c>
      <c r="AZ227" s="25">
        <f t="shared" si="440"/>
        <v>0</v>
      </c>
      <c r="BA227" s="25">
        <f t="shared" si="440"/>
        <v>0</v>
      </c>
      <c r="BB227" s="26">
        <f t="shared" si="440"/>
        <v>0</v>
      </c>
    </row>
    <row r="228" spans="1:54" x14ac:dyDescent="0.2">
      <c r="A228" s="30" t="s">
        <v>425</v>
      </c>
      <c r="B228" s="31" t="s">
        <v>373</v>
      </c>
      <c r="C228" s="32">
        <f t="shared" ref="C228:C239" si="441">D228+E228+F228</f>
        <v>0</v>
      </c>
      <c r="D228" s="33"/>
      <c r="E228" s="33"/>
      <c r="F228" s="34"/>
      <c r="G228" s="32">
        <f t="shared" ref="G228:G239" si="442">H228+I228+J228</f>
        <v>0</v>
      </c>
      <c r="H228" s="35"/>
      <c r="I228" s="35"/>
      <c r="J228" s="34"/>
      <c r="K228" s="32">
        <f t="shared" ref="K228:K239" si="443">L228+M228+N228</f>
        <v>0</v>
      </c>
      <c r="L228" s="33"/>
      <c r="M228" s="33"/>
      <c r="N228" s="34"/>
      <c r="O228" s="32">
        <f t="shared" ref="O228:O239" si="444">P228+Q228+R228</f>
        <v>0</v>
      </c>
      <c r="P228" s="33"/>
      <c r="Q228" s="33"/>
      <c r="R228" s="34"/>
      <c r="S228" s="32">
        <f t="shared" ref="S228:S239" si="445">T228+U228+V228</f>
        <v>0</v>
      </c>
      <c r="T228" s="33"/>
      <c r="U228" s="33"/>
      <c r="V228" s="34"/>
      <c r="W228" s="32">
        <f t="shared" ref="W228:W239" si="446">X228+Y228+Z228</f>
        <v>0</v>
      </c>
      <c r="X228" s="33"/>
      <c r="Y228" s="33"/>
      <c r="Z228" s="34"/>
      <c r="AA228" s="32">
        <f t="shared" ref="AA228:AA239" si="447">AB228+AC228+AD228</f>
        <v>0</v>
      </c>
      <c r="AB228" s="33"/>
      <c r="AC228" s="33"/>
      <c r="AD228" s="34"/>
      <c r="AE228" s="32">
        <f t="shared" ref="AE228:AE239" si="448">AF228+AG228+AH228</f>
        <v>0</v>
      </c>
      <c r="AF228" s="33"/>
      <c r="AG228" s="33"/>
      <c r="AH228" s="34"/>
      <c r="AI228" s="32">
        <f t="shared" ref="AI228:AI239" si="449">AJ228+AK228+AL228</f>
        <v>0</v>
      </c>
      <c r="AJ228" s="33"/>
      <c r="AK228" s="33"/>
      <c r="AL228" s="34"/>
      <c r="AM228" s="32">
        <f t="shared" ref="AM228:AM239" si="450">AN228+AO228+AP228</f>
        <v>0</v>
      </c>
      <c r="AN228" s="33"/>
      <c r="AO228" s="33"/>
      <c r="AP228" s="34"/>
      <c r="AQ228" s="32">
        <f t="shared" ref="AQ228:AQ239" si="451">AR228+AS228+AT228</f>
        <v>0</v>
      </c>
      <c r="AR228" s="33"/>
      <c r="AS228" s="33"/>
      <c r="AT228" s="34"/>
      <c r="AU228" s="32">
        <f t="shared" ref="AU228:AU239" si="452">AV228+AW228+AX228</f>
        <v>0</v>
      </c>
      <c r="AV228" s="33"/>
      <c r="AW228" s="33"/>
      <c r="AX228" s="34"/>
      <c r="AY228" s="32">
        <f t="shared" ref="AY228:AY239" si="453">AZ228+BA228+BB228</f>
        <v>0</v>
      </c>
      <c r="AZ228" s="33"/>
      <c r="BA228" s="33"/>
      <c r="BB228" s="34"/>
    </row>
    <row r="229" spans="1:54" x14ac:dyDescent="0.2">
      <c r="A229" s="30" t="s">
        <v>426</v>
      </c>
      <c r="B229" s="31" t="s">
        <v>375</v>
      </c>
      <c r="C229" s="32">
        <f t="shared" si="441"/>
        <v>0</v>
      </c>
      <c r="D229" s="33"/>
      <c r="E229" s="33"/>
      <c r="F229" s="34"/>
      <c r="G229" s="32">
        <f t="shared" si="442"/>
        <v>0</v>
      </c>
      <c r="H229" s="35"/>
      <c r="I229" s="35"/>
      <c r="J229" s="34"/>
      <c r="K229" s="32">
        <f t="shared" si="443"/>
        <v>0</v>
      </c>
      <c r="L229" s="33"/>
      <c r="M229" s="33"/>
      <c r="N229" s="34"/>
      <c r="O229" s="32">
        <f t="shared" si="444"/>
        <v>0</v>
      </c>
      <c r="P229" s="33"/>
      <c r="Q229" s="33"/>
      <c r="R229" s="34"/>
      <c r="S229" s="32">
        <f t="shared" si="445"/>
        <v>0</v>
      </c>
      <c r="T229" s="33"/>
      <c r="U229" s="33"/>
      <c r="V229" s="34"/>
      <c r="W229" s="32">
        <f t="shared" si="446"/>
        <v>0</v>
      </c>
      <c r="X229" s="33"/>
      <c r="Y229" s="33"/>
      <c r="Z229" s="34"/>
      <c r="AA229" s="32">
        <f t="shared" si="447"/>
        <v>0</v>
      </c>
      <c r="AB229" s="33"/>
      <c r="AC229" s="33"/>
      <c r="AD229" s="34"/>
      <c r="AE229" s="32">
        <f t="shared" si="448"/>
        <v>0</v>
      </c>
      <c r="AF229" s="33"/>
      <c r="AG229" s="33"/>
      <c r="AH229" s="34"/>
      <c r="AI229" s="32">
        <f t="shared" si="449"/>
        <v>0</v>
      </c>
      <c r="AJ229" s="33"/>
      <c r="AK229" s="33"/>
      <c r="AL229" s="34"/>
      <c r="AM229" s="32">
        <f t="shared" si="450"/>
        <v>0</v>
      </c>
      <c r="AN229" s="33"/>
      <c r="AO229" s="33"/>
      <c r="AP229" s="34"/>
      <c r="AQ229" s="32">
        <f t="shared" si="451"/>
        <v>0</v>
      </c>
      <c r="AR229" s="33"/>
      <c r="AS229" s="33"/>
      <c r="AT229" s="34"/>
      <c r="AU229" s="32">
        <f t="shared" si="452"/>
        <v>0</v>
      </c>
      <c r="AV229" s="33"/>
      <c r="AW229" s="33"/>
      <c r="AX229" s="34"/>
      <c r="AY229" s="32">
        <f t="shared" si="453"/>
        <v>0</v>
      </c>
      <c r="AZ229" s="33"/>
      <c r="BA229" s="33"/>
      <c r="BB229" s="34"/>
    </row>
    <row r="230" spans="1:54" x14ac:dyDescent="0.2">
      <c r="A230" s="30" t="s">
        <v>427</v>
      </c>
      <c r="B230" s="31" t="s">
        <v>377</v>
      </c>
      <c r="C230" s="32">
        <f t="shared" si="441"/>
        <v>0</v>
      </c>
      <c r="D230" s="33"/>
      <c r="E230" s="33"/>
      <c r="F230" s="34"/>
      <c r="G230" s="32">
        <f t="shared" si="442"/>
        <v>0</v>
      </c>
      <c r="H230" s="35"/>
      <c r="I230" s="35"/>
      <c r="J230" s="34"/>
      <c r="K230" s="32">
        <f t="shared" si="443"/>
        <v>0</v>
      </c>
      <c r="L230" s="33"/>
      <c r="M230" s="33"/>
      <c r="N230" s="34"/>
      <c r="O230" s="32">
        <f t="shared" si="444"/>
        <v>0</v>
      </c>
      <c r="P230" s="33"/>
      <c r="Q230" s="33"/>
      <c r="R230" s="34"/>
      <c r="S230" s="32">
        <f t="shared" si="445"/>
        <v>0</v>
      </c>
      <c r="T230" s="33"/>
      <c r="U230" s="33"/>
      <c r="V230" s="34"/>
      <c r="W230" s="32">
        <f t="shared" si="446"/>
        <v>0</v>
      </c>
      <c r="X230" s="33"/>
      <c r="Y230" s="33"/>
      <c r="Z230" s="34"/>
      <c r="AA230" s="32">
        <f t="shared" si="447"/>
        <v>0</v>
      </c>
      <c r="AB230" s="33"/>
      <c r="AC230" s="33"/>
      <c r="AD230" s="34"/>
      <c r="AE230" s="32">
        <f t="shared" si="448"/>
        <v>0</v>
      </c>
      <c r="AF230" s="33"/>
      <c r="AG230" s="33"/>
      <c r="AH230" s="34"/>
      <c r="AI230" s="32">
        <f t="shared" si="449"/>
        <v>0</v>
      </c>
      <c r="AJ230" s="33"/>
      <c r="AK230" s="33"/>
      <c r="AL230" s="34"/>
      <c r="AM230" s="32">
        <f t="shared" si="450"/>
        <v>0</v>
      </c>
      <c r="AN230" s="33"/>
      <c r="AO230" s="33"/>
      <c r="AP230" s="34"/>
      <c r="AQ230" s="32">
        <f t="shared" si="451"/>
        <v>0</v>
      </c>
      <c r="AR230" s="33"/>
      <c r="AS230" s="33"/>
      <c r="AT230" s="34"/>
      <c r="AU230" s="32">
        <f t="shared" si="452"/>
        <v>0</v>
      </c>
      <c r="AV230" s="33"/>
      <c r="AW230" s="33"/>
      <c r="AX230" s="34"/>
      <c r="AY230" s="32">
        <f t="shared" si="453"/>
        <v>0</v>
      </c>
      <c r="AZ230" s="33"/>
      <c r="BA230" s="33"/>
      <c r="BB230" s="34"/>
    </row>
    <row r="231" spans="1:54" x14ac:dyDescent="0.2">
      <c r="A231" s="30" t="s">
        <v>428</v>
      </c>
      <c r="B231" s="31" t="s">
        <v>379</v>
      </c>
      <c r="C231" s="32">
        <f t="shared" si="441"/>
        <v>0</v>
      </c>
      <c r="D231" s="33"/>
      <c r="E231" s="33"/>
      <c r="F231" s="34"/>
      <c r="G231" s="32">
        <f t="shared" si="442"/>
        <v>0</v>
      </c>
      <c r="H231" s="35"/>
      <c r="I231" s="35"/>
      <c r="J231" s="34"/>
      <c r="K231" s="32">
        <f t="shared" si="443"/>
        <v>0</v>
      </c>
      <c r="L231" s="33"/>
      <c r="M231" s="33"/>
      <c r="N231" s="34"/>
      <c r="O231" s="32">
        <f t="shared" si="444"/>
        <v>0</v>
      </c>
      <c r="P231" s="33"/>
      <c r="Q231" s="33"/>
      <c r="R231" s="34"/>
      <c r="S231" s="32">
        <f t="shared" si="445"/>
        <v>0</v>
      </c>
      <c r="T231" s="33"/>
      <c r="U231" s="33"/>
      <c r="V231" s="34"/>
      <c r="W231" s="32">
        <f t="shared" si="446"/>
        <v>0</v>
      </c>
      <c r="X231" s="33"/>
      <c r="Y231" s="33"/>
      <c r="Z231" s="34"/>
      <c r="AA231" s="32">
        <f t="shared" si="447"/>
        <v>0</v>
      </c>
      <c r="AB231" s="33"/>
      <c r="AC231" s="33"/>
      <c r="AD231" s="34"/>
      <c r="AE231" s="32">
        <f t="shared" si="448"/>
        <v>0</v>
      </c>
      <c r="AF231" s="33"/>
      <c r="AG231" s="33"/>
      <c r="AH231" s="34"/>
      <c r="AI231" s="32">
        <f t="shared" si="449"/>
        <v>0</v>
      </c>
      <c r="AJ231" s="33"/>
      <c r="AK231" s="33"/>
      <c r="AL231" s="34"/>
      <c r="AM231" s="32">
        <f t="shared" si="450"/>
        <v>0</v>
      </c>
      <c r="AN231" s="33"/>
      <c r="AO231" s="33"/>
      <c r="AP231" s="34"/>
      <c r="AQ231" s="32">
        <f t="shared" si="451"/>
        <v>0</v>
      </c>
      <c r="AR231" s="33"/>
      <c r="AS231" s="33"/>
      <c r="AT231" s="34"/>
      <c r="AU231" s="32">
        <f t="shared" si="452"/>
        <v>0</v>
      </c>
      <c r="AV231" s="33"/>
      <c r="AW231" s="33"/>
      <c r="AX231" s="34"/>
      <c r="AY231" s="32">
        <f t="shared" si="453"/>
        <v>0</v>
      </c>
      <c r="AZ231" s="33"/>
      <c r="BA231" s="33"/>
      <c r="BB231" s="34"/>
    </row>
    <row r="232" spans="1:54" x14ac:dyDescent="0.2">
      <c r="A232" s="30" t="s">
        <v>429</v>
      </c>
      <c r="B232" s="31" t="s">
        <v>381</v>
      </c>
      <c r="C232" s="32">
        <f t="shared" si="441"/>
        <v>0</v>
      </c>
      <c r="D232" s="33"/>
      <c r="E232" s="33"/>
      <c r="F232" s="34"/>
      <c r="G232" s="32">
        <f t="shared" si="442"/>
        <v>0</v>
      </c>
      <c r="H232" s="35"/>
      <c r="I232" s="35"/>
      <c r="J232" s="34"/>
      <c r="K232" s="32">
        <f t="shared" si="443"/>
        <v>0</v>
      </c>
      <c r="L232" s="33"/>
      <c r="M232" s="33"/>
      <c r="N232" s="34"/>
      <c r="O232" s="32">
        <f t="shared" si="444"/>
        <v>0</v>
      </c>
      <c r="P232" s="33"/>
      <c r="Q232" s="33"/>
      <c r="R232" s="34"/>
      <c r="S232" s="32">
        <f t="shared" si="445"/>
        <v>0</v>
      </c>
      <c r="T232" s="33"/>
      <c r="U232" s="33"/>
      <c r="V232" s="34"/>
      <c r="W232" s="32">
        <f t="shared" si="446"/>
        <v>0</v>
      </c>
      <c r="X232" s="33"/>
      <c r="Y232" s="33"/>
      <c r="Z232" s="34"/>
      <c r="AA232" s="32">
        <f t="shared" si="447"/>
        <v>0</v>
      </c>
      <c r="AB232" s="33"/>
      <c r="AC232" s="33"/>
      <c r="AD232" s="34"/>
      <c r="AE232" s="32">
        <f t="shared" si="448"/>
        <v>0</v>
      </c>
      <c r="AF232" s="33"/>
      <c r="AG232" s="33"/>
      <c r="AH232" s="34"/>
      <c r="AI232" s="32">
        <f t="shared" si="449"/>
        <v>0</v>
      </c>
      <c r="AJ232" s="33"/>
      <c r="AK232" s="33"/>
      <c r="AL232" s="34"/>
      <c r="AM232" s="32">
        <f t="shared" si="450"/>
        <v>0</v>
      </c>
      <c r="AN232" s="33"/>
      <c r="AO232" s="33"/>
      <c r="AP232" s="34"/>
      <c r="AQ232" s="32">
        <f t="shared" si="451"/>
        <v>0</v>
      </c>
      <c r="AR232" s="33"/>
      <c r="AS232" s="33"/>
      <c r="AT232" s="34"/>
      <c r="AU232" s="32">
        <f t="shared" si="452"/>
        <v>0</v>
      </c>
      <c r="AV232" s="33"/>
      <c r="AW232" s="33"/>
      <c r="AX232" s="34"/>
      <c r="AY232" s="32">
        <f t="shared" si="453"/>
        <v>0</v>
      </c>
      <c r="AZ232" s="33"/>
      <c r="BA232" s="33"/>
      <c r="BB232" s="34"/>
    </row>
    <row r="233" spans="1:54" x14ac:dyDescent="0.2">
      <c r="A233" s="30" t="s">
        <v>430</v>
      </c>
      <c r="B233" s="31" t="s">
        <v>383</v>
      </c>
      <c r="C233" s="32">
        <f t="shared" si="441"/>
        <v>0</v>
      </c>
      <c r="D233" s="33"/>
      <c r="E233" s="33"/>
      <c r="F233" s="34"/>
      <c r="G233" s="32">
        <f t="shared" si="442"/>
        <v>0</v>
      </c>
      <c r="H233" s="35"/>
      <c r="I233" s="35"/>
      <c r="J233" s="34"/>
      <c r="K233" s="32">
        <f t="shared" si="443"/>
        <v>0</v>
      </c>
      <c r="L233" s="33"/>
      <c r="M233" s="33"/>
      <c r="N233" s="34"/>
      <c r="O233" s="32">
        <f t="shared" si="444"/>
        <v>0</v>
      </c>
      <c r="P233" s="33"/>
      <c r="Q233" s="33"/>
      <c r="R233" s="34"/>
      <c r="S233" s="32">
        <f t="shared" si="445"/>
        <v>0</v>
      </c>
      <c r="T233" s="33"/>
      <c r="U233" s="33"/>
      <c r="V233" s="34"/>
      <c r="W233" s="32">
        <f t="shared" si="446"/>
        <v>0</v>
      </c>
      <c r="X233" s="33"/>
      <c r="Y233" s="33"/>
      <c r="Z233" s="34"/>
      <c r="AA233" s="32">
        <f t="shared" si="447"/>
        <v>0</v>
      </c>
      <c r="AB233" s="33"/>
      <c r="AC233" s="33"/>
      <c r="AD233" s="34"/>
      <c r="AE233" s="32">
        <f t="shared" si="448"/>
        <v>0</v>
      </c>
      <c r="AF233" s="33"/>
      <c r="AG233" s="33"/>
      <c r="AH233" s="34"/>
      <c r="AI233" s="32">
        <f t="shared" si="449"/>
        <v>0</v>
      </c>
      <c r="AJ233" s="33"/>
      <c r="AK233" s="33"/>
      <c r="AL233" s="34"/>
      <c r="AM233" s="32">
        <f t="shared" si="450"/>
        <v>0</v>
      </c>
      <c r="AN233" s="33"/>
      <c r="AO233" s="33"/>
      <c r="AP233" s="34"/>
      <c r="AQ233" s="32">
        <f t="shared" si="451"/>
        <v>0</v>
      </c>
      <c r="AR233" s="33"/>
      <c r="AS233" s="33"/>
      <c r="AT233" s="34"/>
      <c r="AU233" s="32">
        <f t="shared" si="452"/>
        <v>0</v>
      </c>
      <c r="AV233" s="33"/>
      <c r="AW233" s="33"/>
      <c r="AX233" s="34"/>
      <c r="AY233" s="32">
        <f t="shared" si="453"/>
        <v>0</v>
      </c>
      <c r="AZ233" s="33"/>
      <c r="BA233" s="33"/>
      <c r="BB233" s="34"/>
    </row>
    <row r="234" spans="1:54" x14ac:dyDescent="0.2">
      <c r="A234" s="30" t="s">
        <v>431</v>
      </c>
      <c r="B234" s="31" t="s">
        <v>385</v>
      </c>
      <c r="C234" s="32">
        <f t="shared" si="441"/>
        <v>0</v>
      </c>
      <c r="D234" s="33"/>
      <c r="E234" s="33"/>
      <c r="F234" s="34"/>
      <c r="G234" s="32">
        <f t="shared" si="442"/>
        <v>0</v>
      </c>
      <c r="H234" s="35"/>
      <c r="I234" s="35"/>
      <c r="J234" s="34"/>
      <c r="K234" s="32">
        <f t="shared" si="443"/>
        <v>0</v>
      </c>
      <c r="L234" s="33"/>
      <c r="M234" s="33"/>
      <c r="N234" s="34"/>
      <c r="O234" s="32">
        <f t="shared" si="444"/>
        <v>0</v>
      </c>
      <c r="P234" s="33"/>
      <c r="Q234" s="33"/>
      <c r="R234" s="34"/>
      <c r="S234" s="32">
        <f t="shared" si="445"/>
        <v>0</v>
      </c>
      <c r="T234" s="33"/>
      <c r="U234" s="33"/>
      <c r="V234" s="34"/>
      <c r="W234" s="32">
        <f t="shared" si="446"/>
        <v>0</v>
      </c>
      <c r="X234" s="33"/>
      <c r="Y234" s="33"/>
      <c r="Z234" s="34"/>
      <c r="AA234" s="32">
        <f t="shared" si="447"/>
        <v>0</v>
      </c>
      <c r="AB234" s="33"/>
      <c r="AC234" s="33"/>
      <c r="AD234" s="34"/>
      <c r="AE234" s="32">
        <f t="shared" si="448"/>
        <v>0</v>
      </c>
      <c r="AF234" s="33"/>
      <c r="AG234" s="33"/>
      <c r="AH234" s="34"/>
      <c r="AI234" s="32">
        <f t="shared" si="449"/>
        <v>0</v>
      </c>
      <c r="AJ234" s="33"/>
      <c r="AK234" s="33"/>
      <c r="AL234" s="34"/>
      <c r="AM234" s="32">
        <f t="shared" si="450"/>
        <v>0</v>
      </c>
      <c r="AN234" s="33"/>
      <c r="AO234" s="33"/>
      <c r="AP234" s="34"/>
      <c r="AQ234" s="32">
        <f t="shared" si="451"/>
        <v>0</v>
      </c>
      <c r="AR234" s="33"/>
      <c r="AS234" s="33"/>
      <c r="AT234" s="34"/>
      <c r="AU234" s="32">
        <f t="shared" si="452"/>
        <v>0</v>
      </c>
      <c r="AV234" s="33"/>
      <c r="AW234" s="33"/>
      <c r="AX234" s="34"/>
      <c r="AY234" s="32">
        <f t="shared" si="453"/>
        <v>0</v>
      </c>
      <c r="AZ234" s="33"/>
      <c r="BA234" s="33"/>
      <c r="BB234" s="34"/>
    </row>
    <row r="235" spans="1:54" x14ac:dyDescent="0.2">
      <c r="A235" s="30" t="s">
        <v>432</v>
      </c>
      <c r="B235" s="31" t="s">
        <v>387</v>
      </c>
      <c r="C235" s="32">
        <f t="shared" si="441"/>
        <v>0</v>
      </c>
      <c r="D235" s="33"/>
      <c r="E235" s="33"/>
      <c r="F235" s="34"/>
      <c r="G235" s="32">
        <f t="shared" si="442"/>
        <v>0</v>
      </c>
      <c r="H235" s="35"/>
      <c r="I235" s="35"/>
      <c r="J235" s="34"/>
      <c r="K235" s="32">
        <f t="shared" si="443"/>
        <v>0</v>
      </c>
      <c r="L235" s="33"/>
      <c r="M235" s="33"/>
      <c r="N235" s="34"/>
      <c r="O235" s="32">
        <f t="shared" si="444"/>
        <v>0</v>
      </c>
      <c r="P235" s="33"/>
      <c r="Q235" s="33"/>
      <c r="R235" s="34"/>
      <c r="S235" s="32">
        <f t="shared" si="445"/>
        <v>0</v>
      </c>
      <c r="T235" s="33"/>
      <c r="U235" s="33"/>
      <c r="V235" s="34"/>
      <c r="W235" s="32">
        <f t="shared" si="446"/>
        <v>0</v>
      </c>
      <c r="X235" s="33"/>
      <c r="Y235" s="33"/>
      <c r="Z235" s="34"/>
      <c r="AA235" s="32">
        <f t="shared" si="447"/>
        <v>0</v>
      </c>
      <c r="AB235" s="33"/>
      <c r="AC235" s="33"/>
      <c r="AD235" s="34"/>
      <c r="AE235" s="32">
        <f t="shared" si="448"/>
        <v>0</v>
      </c>
      <c r="AF235" s="33"/>
      <c r="AG235" s="33"/>
      <c r="AH235" s="34"/>
      <c r="AI235" s="32">
        <f t="shared" si="449"/>
        <v>0</v>
      </c>
      <c r="AJ235" s="33"/>
      <c r="AK235" s="33"/>
      <c r="AL235" s="34"/>
      <c r="AM235" s="32">
        <f t="shared" si="450"/>
        <v>0</v>
      </c>
      <c r="AN235" s="33"/>
      <c r="AO235" s="33"/>
      <c r="AP235" s="34"/>
      <c r="AQ235" s="32">
        <f t="shared" si="451"/>
        <v>0</v>
      </c>
      <c r="AR235" s="33"/>
      <c r="AS235" s="33"/>
      <c r="AT235" s="34"/>
      <c r="AU235" s="32">
        <f t="shared" si="452"/>
        <v>0</v>
      </c>
      <c r="AV235" s="33"/>
      <c r="AW235" s="33"/>
      <c r="AX235" s="34"/>
      <c r="AY235" s="32">
        <f t="shared" si="453"/>
        <v>0</v>
      </c>
      <c r="AZ235" s="33"/>
      <c r="BA235" s="33"/>
      <c r="BB235" s="34"/>
    </row>
    <row r="236" spans="1:54" x14ac:dyDescent="0.2">
      <c r="A236" s="30" t="s">
        <v>433</v>
      </c>
      <c r="B236" s="31" t="s">
        <v>389</v>
      </c>
      <c r="C236" s="32">
        <f t="shared" si="441"/>
        <v>0</v>
      </c>
      <c r="D236" s="33"/>
      <c r="E236" s="33"/>
      <c r="F236" s="34"/>
      <c r="G236" s="32">
        <f t="shared" si="442"/>
        <v>0</v>
      </c>
      <c r="H236" s="35"/>
      <c r="I236" s="35"/>
      <c r="J236" s="34"/>
      <c r="K236" s="32">
        <f t="shared" si="443"/>
        <v>0</v>
      </c>
      <c r="L236" s="33"/>
      <c r="M236" s="33"/>
      <c r="N236" s="34"/>
      <c r="O236" s="32">
        <f t="shared" si="444"/>
        <v>0</v>
      </c>
      <c r="P236" s="33"/>
      <c r="Q236" s="33"/>
      <c r="R236" s="34"/>
      <c r="S236" s="32">
        <f t="shared" si="445"/>
        <v>0</v>
      </c>
      <c r="T236" s="33"/>
      <c r="U236" s="33"/>
      <c r="V236" s="34"/>
      <c r="W236" s="32">
        <f t="shared" si="446"/>
        <v>0</v>
      </c>
      <c r="X236" s="33"/>
      <c r="Y236" s="33"/>
      <c r="Z236" s="34"/>
      <c r="AA236" s="32">
        <f t="shared" si="447"/>
        <v>0</v>
      </c>
      <c r="AB236" s="33"/>
      <c r="AC236" s="33"/>
      <c r="AD236" s="34"/>
      <c r="AE236" s="32">
        <f t="shared" si="448"/>
        <v>0</v>
      </c>
      <c r="AF236" s="33"/>
      <c r="AG236" s="33"/>
      <c r="AH236" s="34"/>
      <c r="AI236" s="32">
        <f t="shared" si="449"/>
        <v>0</v>
      </c>
      <c r="AJ236" s="33"/>
      <c r="AK236" s="33"/>
      <c r="AL236" s="34"/>
      <c r="AM236" s="32">
        <f t="shared" si="450"/>
        <v>0</v>
      </c>
      <c r="AN236" s="33"/>
      <c r="AO236" s="33"/>
      <c r="AP236" s="34"/>
      <c r="AQ236" s="32">
        <f t="shared" si="451"/>
        <v>0</v>
      </c>
      <c r="AR236" s="33"/>
      <c r="AS236" s="33"/>
      <c r="AT236" s="34"/>
      <c r="AU236" s="32">
        <f t="shared" si="452"/>
        <v>0</v>
      </c>
      <c r="AV236" s="33"/>
      <c r="AW236" s="33"/>
      <c r="AX236" s="34"/>
      <c r="AY236" s="32">
        <f t="shared" si="453"/>
        <v>0</v>
      </c>
      <c r="AZ236" s="33"/>
      <c r="BA236" s="33"/>
      <c r="BB236" s="34"/>
    </row>
    <row r="237" spans="1:54" x14ac:dyDescent="0.2">
      <c r="A237" s="30" t="s">
        <v>434</v>
      </c>
      <c r="B237" s="31" t="s">
        <v>292</v>
      </c>
      <c r="C237" s="32">
        <f t="shared" si="441"/>
        <v>0</v>
      </c>
      <c r="D237" s="33"/>
      <c r="E237" s="33"/>
      <c r="F237" s="34"/>
      <c r="G237" s="32">
        <f t="shared" si="442"/>
        <v>0</v>
      </c>
      <c r="H237" s="35"/>
      <c r="I237" s="35"/>
      <c r="J237" s="34"/>
      <c r="K237" s="32">
        <f t="shared" si="443"/>
        <v>0</v>
      </c>
      <c r="L237" s="33"/>
      <c r="M237" s="33"/>
      <c r="N237" s="34"/>
      <c r="O237" s="32">
        <f t="shared" si="444"/>
        <v>0</v>
      </c>
      <c r="P237" s="33"/>
      <c r="Q237" s="33"/>
      <c r="R237" s="34"/>
      <c r="S237" s="32">
        <f t="shared" si="445"/>
        <v>0</v>
      </c>
      <c r="T237" s="33"/>
      <c r="U237" s="33"/>
      <c r="V237" s="34"/>
      <c r="W237" s="32">
        <f t="shared" si="446"/>
        <v>0</v>
      </c>
      <c r="X237" s="33"/>
      <c r="Y237" s="33"/>
      <c r="Z237" s="34"/>
      <c r="AA237" s="32">
        <f t="shared" si="447"/>
        <v>0</v>
      </c>
      <c r="AB237" s="33"/>
      <c r="AC237" s="33"/>
      <c r="AD237" s="34"/>
      <c r="AE237" s="32">
        <f t="shared" si="448"/>
        <v>0</v>
      </c>
      <c r="AF237" s="33"/>
      <c r="AG237" s="33"/>
      <c r="AH237" s="34"/>
      <c r="AI237" s="32">
        <f t="shared" si="449"/>
        <v>0</v>
      </c>
      <c r="AJ237" s="33"/>
      <c r="AK237" s="33"/>
      <c r="AL237" s="34"/>
      <c r="AM237" s="32">
        <f t="shared" si="450"/>
        <v>0</v>
      </c>
      <c r="AN237" s="33"/>
      <c r="AO237" s="33"/>
      <c r="AP237" s="34"/>
      <c r="AQ237" s="32">
        <f t="shared" si="451"/>
        <v>0</v>
      </c>
      <c r="AR237" s="33"/>
      <c r="AS237" s="33"/>
      <c r="AT237" s="34"/>
      <c r="AU237" s="32">
        <f t="shared" si="452"/>
        <v>0</v>
      </c>
      <c r="AV237" s="33"/>
      <c r="AW237" s="33"/>
      <c r="AX237" s="34"/>
      <c r="AY237" s="32">
        <f t="shared" si="453"/>
        <v>0</v>
      </c>
      <c r="AZ237" s="33"/>
      <c r="BA237" s="33"/>
      <c r="BB237" s="34"/>
    </row>
    <row r="238" spans="1:54" x14ac:dyDescent="0.2">
      <c r="A238" s="30" t="s">
        <v>435</v>
      </c>
      <c r="B238" s="31" t="s">
        <v>392</v>
      </c>
      <c r="C238" s="32">
        <f t="shared" si="441"/>
        <v>0</v>
      </c>
      <c r="D238" s="33"/>
      <c r="E238" s="33"/>
      <c r="F238" s="34"/>
      <c r="G238" s="32">
        <f t="shared" si="442"/>
        <v>0</v>
      </c>
      <c r="H238" s="35"/>
      <c r="I238" s="35"/>
      <c r="J238" s="34"/>
      <c r="K238" s="32">
        <f t="shared" si="443"/>
        <v>0</v>
      </c>
      <c r="L238" s="33"/>
      <c r="M238" s="33"/>
      <c r="N238" s="34"/>
      <c r="O238" s="32">
        <f t="shared" si="444"/>
        <v>0</v>
      </c>
      <c r="P238" s="33"/>
      <c r="Q238" s="33"/>
      <c r="R238" s="34"/>
      <c r="S238" s="32">
        <f t="shared" si="445"/>
        <v>0</v>
      </c>
      <c r="T238" s="33"/>
      <c r="U238" s="33"/>
      <c r="V238" s="34"/>
      <c r="W238" s="32">
        <f t="shared" si="446"/>
        <v>0</v>
      </c>
      <c r="X238" s="33"/>
      <c r="Y238" s="33"/>
      <c r="Z238" s="34"/>
      <c r="AA238" s="32">
        <f t="shared" si="447"/>
        <v>0</v>
      </c>
      <c r="AB238" s="33"/>
      <c r="AC238" s="33"/>
      <c r="AD238" s="34"/>
      <c r="AE238" s="32">
        <f t="shared" si="448"/>
        <v>0</v>
      </c>
      <c r="AF238" s="33"/>
      <c r="AG238" s="33"/>
      <c r="AH238" s="34"/>
      <c r="AI238" s="32">
        <f t="shared" si="449"/>
        <v>0</v>
      </c>
      <c r="AJ238" s="33"/>
      <c r="AK238" s="33"/>
      <c r="AL238" s="34"/>
      <c r="AM238" s="32">
        <f t="shared" si="450"/>
        <v>0</v>
      </c>
      <c r="AN238" s="33"/>
      <c r="AO238" s="33"/>
      <c r="AP238" s="34"/>
      <c r="AQ238" s="32">
        <f t="shared" si="451"/>
        <v>0</v>
      </c>
      <c r="AR238" s="33"/>
      <c r="AS238" s="33"/>
      <c r="AT238" s="34"/>
      <c r="AU238" s="32">
        <f t="shared" si="452"/>
        <v>0</v>
      </c>
      <c r="AV238" s="33"/>
      <c r="AW238" s="33"/>
      <c r="AX238" s="34"/>
      <c r="AY238" s="32">
        <f t="shared" si="453"/>
        <v>0</v>
      </c>
      <c r="AZ238" s="33"/>
      <c r="BA238" s="33"/>
      <c r="BB238" s="34"/>
    </row>
    <row r="239" spans="1:54" x14ac:dyDescent="0.2">
      <c r="A239" s="30" t="s">
        <v>436</v>
      </c>
      <c r="B239" s="31" t="s">
        <v>394</v>
      </c>
      <c r="C239" s="32">
        <f t="shared" si="441"/>
        <v>0</v>
      </c>
      <c r="D239" s="33"/>
      <c r="E239" s="33"/>
      <c r="F239" s="34"/>
      <c r="G239" s="32">
        <f t="shared" si="442"/>
        <v>0</v>
      </c>
      <c r="H239" s="35"/>
      <c r="I239" s="35"/>
      <c r="J239" s="34"/>
      <c r="K239" s="32">
        <f t="shared" si="443"/>
        <v>0</v>
      </c>
      <c r="L239" s="33"/>
      <c r="M239" s="33"/>
      <c r="N239" s="34"/>
      <c r="O239" s="32">
        <f t="shared" si="444"/>
        <v>0</v>
      </c>
      <c r="P239" s="33"/>
      <c r="Q239" s="33"/>
      <c r="R239" s="34"/>
      <c r="S239" s="32">
        <f t="shared" si="445"/>
        <v>0</v>
      </c>
      <c r="T239" s="33"/>
      <c r="U239" s="33"/>
      <c r="V239" s="34"/>
      <c r="W239" s="32">
        <f t="shared" si="446"/>
        <v>0</v>
      </c>
      <c r="X239" s="33"/>
      <c r="Y239" s="33"/>
      <c r="Z239" s="34"/>
      <c r="AA239" s="32">
        <f t="shared" si="447"/>
        <v>0</v>
      </c>
      <c r="AB239" s="33"/>
      <c r="AC239" s="33"/>
      <c r="AD239" s="34"/>
      <c r="AE239" s="32">
        <f t="shared" si="448"/>
        <v>0</v>
      </c>
      <c r="AF239" s="33"/>
      <c r="AG239" s="33"/>
      <c r="AH239" s="34"/>
      <c r="AI239" s="32">
        <f t="shared" si="449"/>
        <v>0</v>
      </c>
      <c r="AJ239" s="33"/>
      <c r="AK239" s="33"/>
      <c r="AL239" s="34"/>
      <c r="AM239" s="32">
        <f t="shared" si="450"/>
        <v>0</v>
      </c>
      <c r="AN239" s="33"/>
      <c r="AO239" s="33"/>
      <c r="AP239" s="34"/>
      <c r="AQ239" s="32">
        <f t="shared" si="451"/>
        <v>0</v>
      </c>
      <c r="AR239" s="33"/>
      <c r="AS239" s="33"/>
      <c r="AT239" s="34"/>
      <c r="AU239" s="32">
        <f t="shared" si="452"/>
        <v>0</v>
      </c>
      <c r="AV239" s="33"/>
      <c r="AW239" s="33"/>
      <c r="AX239" s="34"/>
      <c r="AY239" s="32">
        <f t="shared" si="453"/>
        <v>0</v>
      </c>
      <c r="AZ239" s="33"/>
      <c r="BA239" s="33"/>
      <c r="BB239" s="34"/>
    </row>
    <row r="240" spans="1:54" ht="15" x14ac:dyDescent="0.25">
      <c r="A240" s="22" t="s">
        <v>437</v>
      </c>
      <c r="B240" s="23" t="s">
        <v>438</v>
      </c>
      <c r="C240" s="24">
        <f t="shared" ref="C240:BB240" si="454">SUM(C241,C244,C247,C258,C262,C266,C272,C276,C274)</f>
        <v>0</v>
      </c>
      <c r="D240" s="25">
        <f t="shared" si="454"/>
        <v>0</v>
      </c>
      <c r="E240" s="25">
        <f t="shared" si="454"/>
        <v>0</v>
      </c>
      <c r="F240" s="26">
        <f t="shared" si="454"/>
        <v>0</v>
      </c>
      <c r="G240" s="24">
        <f t="shared" si="454"/>
        <v>0</v>
      </c>
      <c r="H240" s="27">
        <f t="shared" si="454"/>
        <v>0</v>
      </c>
      <c r="I240" s="27">
        <f t="shared" si="454"/>
        <v>0</v>
      </c>
      <c r="J240" s="26">
        <f t="shared" si="454"/>
        <v>0</v>
      </c>
      <c r="K240" s="24">
        <f t="shared" si="454"/>
        <v>0</v>
      </c>
      <c r="L240" s="25">
        <f t="shared" si="454"/>
        <v>0</v>
      </c>
      <c r="M240" s="25">
        <f t="shared" si="454"/>
        <v>0</v>
      </c>
      <c r="N240" s="26">
        <f t="shared" si="454"/>
        <v>0</v>
      </c>
      <c r="O240" s="24">
        <f t="shared" si="454"/>
        <v>0</v>
      </c>
      <c r="P240" s="25">
        <f t="shared" si="454"/>
        <v>0</v>
      </c>
      <c r="Q240" s="25">
        <f t="shared" si="454"/>
        <v>0</v>
      </c>
      <c r="R240" s="26">
        <f t="shared" si="454"/>
        <v>0</v>
      </c>
      <c r="S240" s="24">
        <f t="shared" si="454"/>
        <v>0</v>
      </c>
      <c r="T240" s="25">
        <f t="shared" si="454"/>
        <v>0</v>
      </c>
      <c r="U240" s="25">
        <f t="shared" si="454"/>
        <v>0</v>
      </c>
      <c r="V240" s="26">
        <f t="shared" si="454"/>
        <v>0</v>
      </c>
      <c r="W240" s="24">
        <f t="shared" si="454"/>
        <v>0</v>
      </c>
      <c r="X240" s="25">
        <f t="shared" si="454"/>
        <v>0</v>
      </c>
      <c r="Y240" s="25">
        <f t="shared" si="454"/>
        <v>0</v>
      </c>
      <c r="Z240" s="26">
        <f t="shared" si="454"/>
        <v>0</v>
      </c>
      <c r="AA240" s="24">
        <f t="shared" si="454"/>
        <v>0</v>
      </c>
      <c r="AB240" s="25">
        <f t="shared" si="454"/>
        <v>0</v>
      </c>
      <c r="AC240" s="25">
        <f t="shared" si="454"/>
        <v>0</v>
      </c>
      <c r="AD240" s="26">
        <f t="shared" si="454"/>
        <v>0</v>
      </c>
      <c r="AE240" s="24">
        <f t="shared" si="454"/>
        <v>0</v>
      </c>
      <c r="AF240" s="25">
        <f t="shared" si="454"/>
        <v>0</v>
      </c>
      <c r="AG240" s="25">
        <f t="shared" si="454"/>
        <v>0</v>
      </c>
      <c r="AH240" s="26">
        <f t="shared" si="454"/>
        <v>0</v>
      </c>
      <c r="AI240" s="24">
        <f t="shared" si="454"/>
        <v>0</v>
      </c>
      <c r="AJ240" s="25">
        <f t="shared" si="454"/>
        <v>0</v>
      </c>
      <c r="AK240" s="25">
        <f t="shared" si="454"/>
        <v>0</v>
      </c>
      <c r="AL240" s="26">
        <f t="shared" si="454"/>
        <v>0</v>
      </c>
      <c r="AM240" s="24">
        <f t="shared" si="454"/>
        <v>0</v>
      </c>
      <c r="AN240" s="25">
        <f t="shared" si="454"/>
        <v>0</v>
      </c>
      <c r="AO240" s="25">
        <f t="shared" si="454"/>
        <v>0</v>
      </c>
      <c r="AP240" s="26">
        <f t="shared" si="454"/>
        <v>0</v>
      </c>
      <c r="AQ240" s="24">
        <f t="shared" si="454"/>
        <v>0</v>
      </c>
      <c r="AR240" s="25">
        <f t="shared" si="454"/>
        <v>0</v>
      </c>
      <c r="AS240" s="25">
        <f t="shared" si="454"/>
        <v>0</v>
      </c>
      <c r="AT240" s="26">
        <f t="shared" si="454"/>
        <v>0</v>
      </c>
      <c r="AU240" s="24">
        <f t="shared" si="454"/>
        <v>0</v>
      </c>
      <c r="AV240" s="25">
        <f t="shared" si="454"/>
        <v>0</v>
      </c>
      <c r="AW240" s="25">
        <f t="shared" si="454"/>
        <v>0</v>
      </c>
      <c r="AX240" s="26">
        <f t="shared" si="454"/>
        <v>0</v>
      </c>
      <c r="AY240" s="24">
        <f t="shared" si="454"/>
        <v>0</v>
      </c>
      <c r="AZ240" s="25">
        <f t="shared" si="454"/>
        <v>0</v>
      </c>
      <c r="BA240" s="25">
        <f t="shared" si="454"/>
        <v>0</v>
      </c>
      <c r="BB240" s="26">
        <f t="shared" si="454"/>
        <v>0</v>
      </c>
    </row>
    <row r="241" spans="1:54" ht="15" x14ac:dyDescent="0.25">
      <c r="A241" s="28" t="s">
        <v>439</v>
      </c>
      <c r="B241" s="29" t="s">
        <v>231</v>
      </c>
      <c r="C241" s="24">
        <f t="shared" ref="C241:BB241" si="455">SUM(C242:C243)</f>
        <v>0</v>
      </c>
      <c r="D241" s="25">
        <f t="shared" si="455"/>
        <v>0</v>
      </c>
      <c r="E241" s="25">
        <f t="shared" si="455"/>
        <v>0</v>
      </c>
      <c r="F241" s="26">
        <f t="shared" si="455"/>
        <v>0</v>
      </c>
      <c r="G241" s="24">
        <f t="shared" si="455"/>
        <v>0</v>
      </c>
      <c r="H241" s="27">
        <f t="shared" si="455"/>
        <v>0</v>
      </c>
      <c r="I241" s="27">
        <f t="shared" si="455"/>
        <v>0</v>
      </c>
      <c r="J241" s="26">
        <f t="shared" si="455"/>
        <v>0</v>
      </c>
      <c r="K241" s="24">
        <f t="shared" si="455"/>
        <v>0</v>
      </c>
      <c r="L241" s="25">
        <f t="shared" si="455"/>
        <v>0</v>
      </c>
      <c r="M241" s="25">
        <f t="shared" si="455"/>
        <v>0</v>
      </c>
      <c r="N241" s="26">
        <f t="shared" si="455"/>
        <v>0</v>
      </c>
      <c r="O241" s="24">
        <f t="shared" si="455"/>
        <v>0</v>
      </c>
      <c r="P241" s="25">
        <f t="shared" si="455"/>
        <v>0</v>
      </c>
      <c r="Q241" s="25">
        <f t="shared" si="455"/>
        <v>0</v>
      </c>
      <c r="R241" s="26">
        <f t="shared" si="455"/>
        <v>0</v>
      </c>
      <c r="S241" s="24">
        <f t="shared" si="455"/>
        <v>0</v>
      </c>
      <c r="T241" s="25">
        <f t="shared" si="455"/>
        <v>0</v>
      </c>
      <c r="U241" s="25">
        <f t="shared" si="455"/>
        <v>0</v>
      </c>
      <c r="V241" s="26">
        <f t="shared" si="455"/>
        <v>0</v>
      </c>
      <c r="W241" s="24">
        <f t="shared" si="455"/>
        <v>0</v>
      </c>
      <c r="X241" s="25">
        <f t="shared" si="455"/>
        <v>0</v>
      </c>
      <c r="Y241" s="25">
        <f t="shared" si="455"/>
        <v>0</v>
      </c>
      <c r="Z241" s="26">
        <f t="shared" si="455"/>
        <v>0</v>
      </c>
      <c r="AA241" s="24">
        <f t="shared" si="455"/>
        <v>0</v>
      </c>
      <c r="AB241" s="25">
        <f t="shared" si="455"/>
        <v>0</v>
      </c>
      <c r="AC241" s="25">
        <f t="shared" si="455"/>
        <v>0</v>
      </c>
      <c r="AD241" s="26">
        <f t="shared" si="455"/>
        <v>0</v>
      </c>
      <c r="AE241" s="24">
        <f t="shared" si="455"/>
        <v>0</v>
      </c>
      <c r="AF241" s="25">
        <f t="shared" si="455"/>
        <v>0</v>
      </c>
      <c r="AG241" s="25">
        <f t="shared" si="455"/>
        <v>0</v>
      </c>
      <c r="AH241" s="26">
        <f t="shared" si="455"/>
        <v>0</v>
      </c>
      <c r="AI241" s="24">
        <f t="shared" si="455"/>
        <v>0</v>
      </c>
      <c r="AJ241" s="25">
        <f t="shared" si="455"/>
        <v>0</v>
      </c>
      <c r="AK241" s="25">
        <f t="shared" si="455"/>
        <v>0</v>
      </c>
      <c r="AL241" s="26">
        <f t="shared" si="455"/>
        <v>0</v>
      </c>
      <c r="AM241" s="24">
        <f t="shared" si="455"/>
        <v>0</v>
      </c>
      <c r="AN241" s="25">
        <f t="shared" si="455"/>
        <v>0</v>
      </c>
      <c r="AO241" s="25">
        <f t="shared" si="455"/>
        <v>0</v>
      </c>
      <c r="AP241" s="26">
        <f t="shared" si="455"/>
        <v>0</v>
      </c>
      <c r="AQ241" s="24">
        <f t="shared" si="455"/>
        <v>0</v>
      </c>
      <c r="AR241" s="25">
        <f t="shared" si="455"/>
        <v>0</v>
      </c>
      <c r="AS241" s="25">
        <f t="shared" si="455"/>
        <v>0</v>
      </c>
      <c r="AT241" s="26">
        <f t="shared" si="455"/>
        <v>0</v>
      </c>
      <c r="AU241" s="24">
        <f t="shared" si="455"/>
        <v>0</v>
      </c>
      <c r="AV241" s="25">
        <f t="shared" si="455"/>
        <v>0</v>
      </c>
      <c r="AW241" s="25">
        <f t="shared" si="455"/>
        <v>0</v>
      </c>
      <c r="AX241" s="26">
        <f t="shared" si="455"/>
        <v>0</v>
      </c>
      <c r="AY241" s="24">
        <f t="shared" si="455"/>
        <v>0</v>
      </c>
      <c r="AZ241" s="25">
        <f t="shared" si="455"/>
        <v>0</v>
      </c>
      <c r="BA241" s="25">
        <f t="shared" si="455"/>
        <v>0</v>
      </c>
      <c r="BB241" s="26">
        <f t="shared" si="455"/>
        <v>0</v>
      </c>
    </row>
    <row r="242" spans="1:54" x14ac:dyDescent="0.2">
      <c r="A242" s="30" t="s">
        <v>440</v>
      </c>
      <c r="B242" s="31" t="s">
        <v>172</v>
      </c>
      <c r="C242" s="32">
        <f t="shared" ref="C242:C243" si="456">D242+E242+F242</f>
        <v>0</v>
      </c>
      <c r="D242" s="33"/>
      <c r="E242" s="33"/>
      <c r="F242" s="34"/>
      <c r="G242" s="32">
        <f t="shared" ref="G242:G243" si="457">H242+I242+J242</f>
        <v>0</v>
      </c>
      <c r="H242" s="35"/>
      <c r="I242" s="35"/>
      <c r="J242" s="34"/>
      <c r="K242" s="32">
        <f t="shared" ref="K242:K243" si="458">L242+M242+N242</f>
        <v>0</v>
      </c>
      <c r="L242" s="33"/>
      <c r="M242" s="33"/>
      <c r="N242" s="34"/>
      <c r="O242" s="32">
        <f t="shared" ref="O242:O243" si="459">P242+Q242+R242</f>
        <v>0</v>
      </c>
      <c r="P242" s="33"/>
      <c r="Q242" s="33"/>
      <c r="R242" s="34"/>
      <c r="S242" s="32">
        <f t="shared" ref="S242:S243" si="460">T242+U242+V242</f>
        <v>0</v>
      </c>
      <c r="T242" s="33"/>
      <c r="U242" s="33"/>
      <c r="V242" s="34"/>
      <c r="W242" s="32">
        <f t="shared" ref="W242:W243" si="461">X242+Y242+Z242</f>
        <v>0</v>
      </c>
      <c r="X242" s="33"/>
      <c r="Y242" s="33"/>
      <c r="Z242" s="34"/>
      <c r="AA242" s="32">
        <f t="shared" ref="AA242:AA243" si="462">AB242+AC242+AD242</f>
        <v>0</v>
      </c>
      <c r="AB242" s="33"/>
      <c r="AC242" s="33"/>
      <c r="AD242" s="34"/>
      <c r="AE242" s="32">
        <f t="shared" ref="AE242:AE243" si="463">AF242+AG242+AH242</f>
        <v>0</v>
      </c>
      <c r="AF242" s="33"/>
      <c r="AG242" s="33"/>
      <c r="AH242" s="34"/>
      <c r="AI242" s="32">
        <f t="shared" ref="AI242:AI243" si="464">AJ242+AK242+AL242</f>
        <v>0</v>
      </c>
      <c r="AJ242" s="33"/>
      <c r="AK242" s="33"/>
      <c r="AL242" s="34"/>
      <c r="AM242" s="32">
        <f t="shared" ref="AM242:AM243" si="465">AN242+AO242+AP242</f>
        <v>0</v>
      </c>
      <c r="AN242" s="33"/>
      <c r="AO242" s="33"/>
      <c r="AP242" s="34"/>
      <c r="AQ242" s="32">
        <f t="shared" ref="AQ242:AQ243" si="466">AR242+AS242+AT242</f>
        <v>0</v>
      </c>
      <c r="AR242" s="33"/>
      <c r="AS242" s="33"/>
      <c r="AT242" s="34"/>
      <c r="AU242" s="32">
        <f t="shared" ref="AU242:AU243" si="467">AV242+AW242+AX242</f>
        <v>0</v>
      </c>
      <c r="AV242" s="33"/>
      <c r="AW242" s="33"/>
      <c r="AX242" s="34"/>
      <c r="AY242" s="32">
        <f t="shared" ref="AY242:AY243" si="468">AZ242+BA242+BB242</f>
        <v>0</v>
      </c>
      <c r="AZ242" s="33"/>
      <c r="BA242" s="33"/>
      <c r="BB242" s="34"/>
    </row>
    <row r="243" spans="1:54" x14ac:dyDescent="0.2">
      <c r="A243" s="30" t="s">
        <v>441</v>
      </c>
      <c r="B243" s="31" t="s">
        <v>174</v>
      </c>
      <c r="C243" s="32">
        <f t="shared" si="456"/>
        <v>0</v>
      </c>
      <c r="D243" s="33"/>
      <c r="E243" s="33"/>
      <c r="F243" s="34"/>
      <c r="G243" s="32">
        <f t="shared" si="457"/>
        <v>0</v>
      </c>
      <c r="H243" s="35"/>
      <c r="I243" s="35"/>
      <c r="J243" s="34"/>
      <c r="K243" s="32">
        <f t="shared" si="458"/>
        <v>0</v>
      </c>
      <c r="L243" s="33"/>
      <c r="M243" s="33"/>
      <c r="N243" s="34"/>
      <c r="O243" s="32">
        <f t="shared" si="459"/>
        <v>0</v>
      </c>
      <c r="P243" s="33"/>
      <c r="Q243" s="33"/>
      <c r="R243" s="34"/>
      <c r="S243" s="32">
        <f t="shared" si="460"/>
        <v>0</v>
      </c>
      <c r="T243" s="33"/>
      <c r="U243" s="33"/>
      <c r="V243" s="34"/>
      <c r="W243" s="32">
        <f t="shared" si="461"/>
        <v>0</v>
      </c>
      <c r="X243" s="33"/>
      <c r="Y243" s="33"/>
      <c r="Z243" s="34"/>
      <c r="AA243" s="32">
        <f t="shared" si="462"/>
        <v>0</v>
      </c>
      <c r="AB243" s="33"/>
      <c r="AC243" s="33"/>
      <c r="AD243" s="34"/>
      <c r="AE243" s="32">
        <f t="shared" si="463"/>
        <v>0</v>
      </c>
      <c r="AF243" s="33"/>
      <c r="AG243" s="33"/>
      <c r="AH243" s="34"/>
      <c r="AI243" s="32">
        <f t="shared" si="464"/>
        <v>0</v>
      </c>
      <c r="AJ243" s="33"/>
      <c r="AK243" s="33"/>
      <c r="AL243" s="34"/>
      <c r="AM243" s="32">
        <f t="shared" si="465"/>
        <v>0</v>
      </c>
      <c r="AN243" s="33"/>
      <c r="AO243" s="33"/>
      <c r="AP243" s="34"/>
      <c r="AQ243" s="32">
        <f t="shared" si="466"/>
        <v>0</v>
      </c>
      <c r="AR243" s="33"/>
      <c r="AS243" s="33"/>
      <c r="AT243" s="34"/>
      <c r="AU243" s="32">
        <f t="shared" si="467"/>
        <v>0</v>
      </c>
      <c r="AV243" s="33"/>
      <c r="AW243" s="33"/>
      <c r="AX243" s="34"/>
      <c r="AY243" s="32">
        <f t="shared" si="468"/>
        <v>0</v>
      </c>
      <c r="AZ243" s="33"/>
      <c r="BA243" s="33"/>
      <c r="BB243" s="34"/>
    </row>
    <row r="244" spans="1:54" ht="15" x14ac:dyDescent="0.25">
      <c r="A244" s="28" t="s">
        <v>442</v>
      </c>
      <c r="B244" s="29" t="s">
        <v>235</v>
      </c>
      <c r="C244" s="24">
        <f t="shared" ref="C244:BB244" si="469">SUM(C245:C246)</f>
        <v>0</v>
      </c>
      <c r="D244" s="25">
        <f t="shared" si="469"/>
        <v>0</v>
      </c>
      <c r="E244" s="25">
        <f t="shared" si="469"/>
        <v>0</v>
      </c>
      <c r="F244" s="26">
        <f t="shared" si="469"/>
        <v>0</v>
      </c>
      <c r="G244" s="24">
        <f t="shared" si="469"/>
        <v>0</v>
      </c>
      <c r="H244" s="27">
        <f t="shared" si="469"/>
        <v>0</v>
      </c>
      <c r="I244" s="27">
        <f t="shared" si="469"/>
        <v>0</v>
      </c>
      <c r="J244" s="26">
        <f t="shared" si="469"/>
        <v>0</v>
      </c>
      <c r="K244" s="24">
        <f t="shared" si="469"/>
        <v>0</v>
      </c>
      <c r="L244" s="25">
        <f t="shared" si="469"/>
        <v>0</v>
      </c>
      <c r="M244" s="25">
        <f t="shared" si="469"/>
        <v>0</v>
      </c>
      <c r="N244" s="26">
        <f t="shared" si="469"/>
        <v>0</v>
      </c>
      <c r="O244" s="24">
        <f t="shared" si="469"/>
        <v>0</v>
      </c>
      <c r="P244" s="25">
        <f t="shared" si="469"/>
        <v>0</v>
      </c>
      <c r="Q244" s="25">
        <f t="shared" si="469"/>
        <v>0</v>
      </c>
      <c r="R244" s="26">
        <f t="shared" si="469"/>
        <v>0</v>
      </c>
      <c r="S244" s="24">
        <f t="shared" si="469"/>
        <v>0</v>
      </c>
      <c r="T244" s="25">
        <f t="shared" si="469"/>
        <v>0</v>
      </c>
      <c r="U244" s="25">
        <f t="shared" si="469"/>
        <v>0</v>
      </c>
      <c r="V244" s="26">
        <f t="shared" si="469"/>
        <v>0</v>
      </c>
      <c r="W244" s="24">
        <f t="shared" si="469"/>
        <v>0</v>
      </c>
      <c r="X244" s="25">
        <f t="shared" si="469"/>
        <v>0</v>
      </c>
      <c r="Y244" s="25">
        <f t="shared" si="469"/>
        <v>0</v>
      </c>
      <c r="Z244" s="26">
        <f t="shared" si="469"/>
        <v>0</v>
      </c>
      <c r="AA244" s="24">
        <f t="shared" si="469"/>
        <v>0</v>
      </c>
      <c r="AB244" s="25">
        <f t="shared" si="469"/>
        <v>0</v>
      </c>
      <c r="AC244" s="25">
        <f t="shared" si="469"/>
        <v>0</v>
      </c>
      <c r="AD244" s="26">
        <f t="shared" si="469"/>
        <v>0</v>
      </c>
      <c r="AE244" s="24">
        <f t="shared" si="469"/>
        <v>0</v>
      </c>
      <c r="AF244" s="25">
        <f t="shared" si="469"/>
        <v>0</v>
      </c>
      <c r="AG244" s="25">
        <f t="shared" si="469"/>
        <v>0</v>
      </c>
      <c r="AH244" s="26">
        <f t="shared" si="469"/>
        <v>0</v>
      </c>
      <c r="AI244" s="24">
        <f t="shared" si="469"/>
        <v>0</v>
      </c>
      <c r="AJ244" s="25">
        <f t="shared" si="469"/>
        <v>0</v>
      </c>
      <c r="AK244" s="25">
        <f t="shared" si="469"/>
        <v>0</v>
      </c>
      <c r="AL244" s="26">
        <f t="shared" si="469"/>
        <v>0</v>
      </c>
      <c r="AM244" s="24">
        <f t="shared" si="469"/>
        <v>0</v>
      </c>
      <c r="AN244" s="25">
        <f t="shared" si="469"/>
        <v>0</v>
      </c>
      <c r="AO244" s="25">
        <f t="shared" si="469"/>
        <v>0</v>
      </c>
      <c r="AP244" s="26">
        <f t="shared" si="469"/>
        <v>0</v>
      </c>
      <c r="AQ244" s="24">
        <f t="shared" si="469"/>
        <v>0</v>
      </c>
      <c r="AR244" s="25">
        <f t="shared" si="469"/>
        <v>0</v>
      </c>
      <c r="AS244" s="25">
        <f t="shared" si="469"/>
        <v>0</v>
      </c>
      <c r="AT244" s="26">
        <f t="shared" si="469"/>
        <v>0</v>
      </c>
      <c r="AU244" s="24">
        <f t="shared" si="469"/>
        <v>0</v>
      </c>
      <c r="AV244" s="25">
        <f t="shared" si="469"/>
        <v>0</v>
      </c>
      <c r="AW244" s="25">
        <f t="shared" si="469"/>
        <v>0</v>
      </c>
      <c r="AX244" s="26">
        <f t="shared" si="469"/>
        <v>0</v>
      </c>
      <c r="AY244" s="24">
        <f t="shared" si="469"/>
        <v>0</v>
      </c>
      <c r="AZ244" s="25">
        <f t="shared" si="469"/>
        <v>0</v>
      </c>
      <c r="BA244" s="25">
        <f t="shared" si="469"/>
        <v>0</v>
      </c>
      <c r="BB244" s="26">
        <f t="shared" si="469"/>
        <v>0</v>
      </c>
    </row>
    <row r="245" spans="1:54" x14ac:dyDescent="0.2">
      <c r="A245" s="30" t="s">
        <v>443</v>
      </c>
      <c r="B245" s="31" t="s">
        <v>178</v>
      </c>
      <c r="C245" s="32">
        <f t="shared" ref="C245:C246" si="470">D245+E245+F245</f>
        <v>0</v>
      </c>
      <c r="D245" s="33"/>
      <c r="E245" s="33"/>
      <c r="F245" s="34"/>
      <c r="G245" s="32">
        <f t="shared" ref="G245:G246" si="471">H245+I245+J245</f>
        <v>0</v>
      </c>
      <c r="H245" s="35"/>
      <c r="I245" s="35"/>
      <c r="J245" s="34"/>
      <c r="K245" s="32">
        <f t="shared" ref="K245:K246" si="472">L245+M245+N245</f>
        <v>0</v>
      </c>
      <c r="L245" s="33"/>
      <c r="M245" s="33"/>
      <c r="N245" s="34"/>
      <c r="O245" s="32">
        <f t="shared" ref="O245:O246" si="473">P245+Q245+R245</f>
        <v>0</v>
      </c>
      <c r="P245" s="33"/>
      <c r="Q245" s="33"/>
      <c r="R245" s="34"/>
      <c r="S245" s="32">
        <f t="shared" ref="S245:S246" si="474">T245+U245+V245</f>
        <v>0</v>
      </c>
      <c r="T245" s="33"/>
      <c r="U245" s="33"/>
      <c r="V245" s="34"/>
      <c r="W245" s="32">
        <f t="shared" ref="W245:W246" si="475">X245+Y245+Z245</f>
        <v>0</v>
      </c>
      <c r="X245" s="33"/>
      <c r="Y245" s="33"/>
      <c r="Z245" s="34"/>
      <c r="AA245" s="32">
        <f t="shared" ref="AA245:AA246" si="476">AB245+AC245+AD245</f>
        <v>0</v>
      </c>
      <c r="AB245" s="33"/>
      <c r="AC245" s="33"/>
      <c r="AD245" s="34"/>
      <c r="AE245" s="32">
        <f t="shared" ref="AE245:AE246" si="477">AF245+AG245+AH245</f>
        <v>0</v>
      </c>
      <c r="AF245" s="33"/>
      <c r="AG245" s="33"/>
      <c r="AH245" s="34"/>
      <c r="AI245" s="32">
        <f t="shared" ref="AI245:AI246" si="478">AJ245+AK245+AL245</f>
        <v>0</v>
      </c>
      <c r="AJ245" s="33"/>
      <c r="AK245" s="33"/>
      <c r="AL245" s="34"/>
      <c r="AM245" s="32">
        <f t="shared" ref="AM245:AM246" si="479">AN245+AO245+AP245</f>
        <v>0</v>
      </c>
      <c r="AN245" s="33"/>
      <c r="AO245" s="33"/>
      <c r="AP245" s="34"/>
      <c r="AQ245" s="32">
        <f t="shared" ref="AQ245:AQ246" si="480">AR245+AS245+AT245</f>
        <v>0</v>
      </c>
      <c r="AR245" s="33"/>
      <c r="AS245" s="33"/>
      <c r="AT245" s="34"/>
      <c r="AU245" s="32">
        <f t="shared" ref="AU245:AU246" si="481">AV245+AW245+AX245</f>
        <v>0</v>
      </c>
      <c r="AV245" s="33"/>
      <c r="AW245" s="33"/>
      <c r="AX245" s="34"/>
      <c r="AY245" s="32">
        <f t="shared" ref="AY245:AY246" si="482">AZ245+BA245+BB245</f>
        <v>0</v>
      </c>
      <c r="AZ245" s="33"/>
      <c r="BA245" s="33"/>
      <c r="BB245" s="34"/>
    </row>
    <row r="246" spans="1:54" x14ac:dyDescent="0.2">
      <c r="A246" s="30" t="s">
        <v>444</v>
      </c>
      <c r="B246" s="31" t="s">
        <v>180</v>
      </c>
      <c r="C246" s="32">
        <f t="shared" si="470"/>
        <v>0</v>
      </c>
      <c r="D246" s="33"/>
      <c r="E246" s="33"/>
      <c r="F246" s="34"/>
      <c r="G246" s="32">
        <f t="shared" si="471"/>
        <v>0</v>
      </c>
      <c r="H246" s="35"/>
      <c r="I246" s="35"/>
      <c r="J246" s="34"/>
      <c r="K246" s="32">
        <f t="shared" si="472"/>
        <v>0</v>
      </c>
      <c r="L246" s="33"/>
      <c r="M246" s="33"/>
      <c r="N246" s="34"/>
      <c r="O246" s="32">
        <f t="shared" si="473"/>
        <v>0</v>
      </c>
      <c r="P246" s="33"/>
      <c r="Q246" s="33"/>
      <c r="R246" s="34"/>
      <c r="S246" s="32">
        <f t="shared" si="474"/>
        <v>0</v>
      </c>
      <c r="T246" s="33"/>
      <c r="U246" s="33"/>
      <c r="V246" s="34"/>
      <c r="W246" s="32">
        <f t="shared" si="475"/>
        <v>0</v>
      </c>
      <c r="X246" s="33"/>
      <c r="Y246" s="33"/>
      <c r="Z246" s="34"/>
      <c r="AA246" s="32">
        <f t="shared" si="476"/>
        <v>0</v>
      </c>
      <c r="AB246" s="33"/>
      <c r="AC246" s="33"/>
      <c r="AD246" s="34"/>
      <c r="AE246" s="32">
        <f t="shared" si="477"/>
        <v>0</v>
      </c>
      <c r="AF246" s="33"/>
      <c r="AG246" s="33"/>
      <c r="AH246" s="34"/>
      <c r="AI246" s="32">
        <f t="shared" si="478"/>
        <v>0</v>
      </c>
      <c r="AJ246" s="33"/>
      <c r="AK246" s="33"/>
      <c r="AL246" s="34"/>
      <c r="AM246" s="32">
        <f t="shared" si="479"/>
        <v>0</v>
      </c>
      <c r="AN246" s="33"/>
      <c r="AO246" s="33"/>
      <c r="AP246" s="34"/>
      <c r="AQ246" s="32">
        <f t="shared" si="480"/>
        <v>0</v>
      </c>
      <c r="AR246" s="33"/>
      <c r="AS246" s="33"/>
      <c r="AT246" s="34"/>
      <c r="AU246" s="32">
        <f t="shared" si="481"/>
        <v>0</v>
      </c>
      <c r="AV246" s="33"/>
      <c r="AW246" s="33"/>
      <c r="AX246" s="34"/>
      <c r="AY246" s="32">
        <f t="shared" si="482"/>
        <v>0</v>
      </c>
      <c r="AZ246" s="33"/>
      <c r="BA246" s="33"/>
      <c r="BB246" s="34"/>
    </row>
    <row r="247" spans="1:54" ht="15" x14ac:dyDescent="0.25">
      <c r="A247" s="28" t="s">
        <v>445</v>
      </c>
      <c r="B247" s="29" t="s">
        <v>239</v>
      </c>
      <c r="C247" s="24">
        <f t="shared" ref="C247:BB247" si="483">SUM(C248:C257)</f>
        <v>0</v>
      </c>
      <c r="D247" s="25">
        <f t="shared" si="483"/>
        <v>0</v>
      </c>
      <c r="E247" s="25">
        <f t="shared" si="483"/>
        <v>0</v>
      </c>
      <c r="F247" s="26">
        <f t="shared" si="483"/>
        <v>0</v>
      </c>
      <c r="G247" s="24">
        <f t="shared" si="483"/>
        <v>0</v>
      </c>
      <c r="H247" s="27">
        <f t="shared" si="483"/>
        <v>0</v>
      </c>
      <c r="I247" s="27">
        <f t="shared" si="483"/>
        <v>0</v>
      </c>
      <c r="J247" s="26">
        <f t="shared" si="483"/>
        <v>0</v>
      </c>
      <c r="K247" s="24">
        <f t="shared" si="483"/>
        <v>0</v>
      </c>
      <c r="L247" s="25">
        <f t="shared" si="483"/>
        <v>0</v>
      </c>
      <c r="M247" s="25">
        <f t="shared" si="483"/>
        <v>0</v>
      </c>
      <c r="N247" s="26">
        <f t="shared" si="483"/>
        <v>0</v>
      </c>
      <c r="O247" s="24">
        <f t="shared" si="483"/>
        <v>0</v>
      </c>
      <c r="P247" s="25">
        <f t="shared" si="483"/>
        <v>0</v>
      </c>
      <c r="Q247" s="25">
        <f t="shared" si="483"/>
        <v>0</v>
      </c>
      <c r="R247" s="26">
        <f t="shared" si="483"/>
        <v>0</v>
      </c>
      <c r="S247" s="24">
        <f t="shared" si="483"/>
        <v>0</v>
      </c>
      <c r="T247" s="25">
        <f t="shared" si="483"/>
        <v>0</v>
      </c>
      <c r="U247" s="25">
        <f t="shared" si="483"/>
        <v>0</v>
      </c>
      <c r="V247" s="26">
        <f t="shared" si="483"/>
        <v>0</v>
      </c>
      <c r="W247" s="24">
        <f t="shared" si="483"/>
        <v>0</v>
      </c>
      <c r="X247" s="25">
        <f t="shared" si="483"/>
        <v>0</v>
      </c>
      <c r="Y247" s="25">
        <f t="shared" si="483"/>
        <v>0</v>
      </c>
      <c r="Z247" s="26">
        <f t="shared" si="483"/>
        <v>0</v>
      </c>
      <c r="AA247" s="24">
        <f t="shared" si="483"/>
        <v>0</v>
      </c>
      <c r="AB247" s="25">
        <f t="shared" si="483"/>
        <v>0</v>
      </c>
      <c r="AC247" s="25">
        <f t="shared" si="483"/>
        <v>0</v>
      </c>
      <c r="AD247" s="26">
        <f t="shared" si="483"/>
        <v>0</v>
      </c>
      <c r="AE247" s="24">
        <f t="shared" si="483"/>
        <v>0</v>
      </c>
      <c r="AF247" s="25">
        <f t="shared" si="483"/>
        <v>0</v>
      </c>
      <c r="AG247" s="25">
        <f t="shared" si="483"/>
        <v>0</v>
      </c>
      <c r="AH247" s="26">
        <f t="shared" si="483"/>
        <v>0</v>
      </c>
      <c r="AI247" s="24">
        <f t="shared" si="483"/>
        <v>0</v>
      </c>
      <c r="AJ247" s="25">
        <f t="shared" si="483"/>
        <v>0</v>
      </c>
      <c r="AK247" s="25">
        <f t="shared" si="483"/>
        <v>0</v>
      </c>
      <c r="AL247" s="26">
        <f t="shared" si="483"/>
        <v>0</v>
      </c>
      <c r="AM247" s="24">
        <f t="shared" si="483"/>
        <v>0</v>
      </c>
      <c r="AN247" s="25">
        <f t="shared" si="483"/>
        <v>0</v>
      </c>
      <c r="AO247" s="25">
        <f t="shared" si="483"/>
        <v>0</v>
      </c>
      <c r="AP247" s="26">
        <f t="shared" si="483"/>
        <v>0</v>
      </c>
      <c r="AQ247" s="24">
        <f t="shared" si="483"/>
        <v>0</v>
      </c>
      <c r="AR247" s="25">
        <f t="shared" si="483"/>
        <v>0</v>
      </c>
      <c r="AS247" s="25">
        <f t="shared" si="483"/>
        <v>0</v>
      </c>
      <c r="AT247" s="26">
        <f t="shared" si="483"/>
        <v>0</v>
      </c>
      <c r="AU247" s="24">
        <f t="shared" si="483"/>
        <v>0</v>
      </c>
      <c r="AV247" s="25">
        <f t="shared" si="483"/>
        <v>0</v>
      </c>
      <c r="AW247" s="25">
        <f t="shared" si="483"/>
        <v>0</v>
      </c>
      <c r="AX247" s="26">
        <f t="shared" si="483"/>
        <v>0</v>
      </c>
      <c r="AY247" s="24">
        <f t="shared" si="483"/>
        <v>0</v>
      </c>
      <c r="AZ247" s="25">
        <f t="shared" si="483"/>
        <v>0</v>
      </c>
      <c r="BA247" s="25">
        <f t="shared" si="483"/>
        <v>0</v>
      </c>
      <c r="BB247" s="26">
        <f t="shared" si="483"/>
        <v>0</v>
      </c>
    </row>
    <row r="248" spans="1:54" x14ac:dyDescent="0.2">
      <c r="A248" s="30" t="s">
        <v>446</v>
      </c>
      <c r="B248" s="31" t="s">
        <v>241</v>
      </c>
      <c r="C248" s="32">
        <f t="shared" ref="C248:C257" si="484">D248+E248+F248</f>
        <v>0</v>
      </c>
      <c r="D248" s="33"/>
      <c r="E248" s="33"/>
      <c r="F248" s="34"/>
      <c r="G248" s="32">
        <f t="shared" ref="G248:G257" si="485">H248+I248+J248</f>
        <v>0</v>
      </c>
      <c r="H248" s="35"/>
      <c r="I248" s="35"/>
      <c r="J248" s="34"/>
      <c r="K248" s="32">
        <f t="shared" ref="K248:K257" si="486">L248+M248+N248</f>
        <v>0</v>
      </c>
      <c r="L248" s="33"/>
      <c r="M248" s="33"/>
      <c r="N248" s="34"/>
      <c r="O248" s="32">
        <f t="shared" ref="O248:O257" si="487">P248+Q248+R248</f>
        <v>0</v>
      </c>
      <c r="P248" s="33"/>
      <c r="Q248" s="33"/>
      <c r="R248" s="34"/>
      <c r="S248" s="32">
        <f t="shared" ref="S248:S257" si="488">T248+U248+V248</f>
        <v>0</v>
      </c>
      <c r="T248" s="33"/>
      <c r="U248" s="33"/>
      <c r="V248" s="34"/>
      <c r="W248" s="32">
        <f t="shared" ref="W248:W257" si="489">X248+Y248+Z248</f>
        <v>0</v>
      </c>
      <c r="X248" s="33"/>
      <c r="Y248" s="33"/>
      <c r="Z248" s="34"/>
      <c r="AA248" s="32">
        <f t="shared" ref="AA248:AA257" si="490">AB248+AC248+AD248</f>
        <v>0</v>
      </c>
      <c r="AB248" s="33"/>
      <c r="AC248" s="33"/>
      <c r="AD248" s="34"/>
      <c r="AE248" s="32">
        <f t="shared" ref="AE248:AE257" si="491">AF248+AG248+AH248</f>
        <v>0</v>
      </c>
      <c r="AF248" s="33"/>
      <c r="AG248" s="33"/>
      <c r="AH248" s="34"/>
      <c r="AI248" s="32">
        <f t="shared" ref="AI248:AI257" si="492">AJ248+AK248+AL248</f>
        <v>0</v>
      </c>
      <c r="AJ248" s="33"/>
      <c r="AK248" s="33"/>
      <c r="AL248" s="34"/>
      <c r="AM248" s="32">
        <f t="shared" ref="AM248:AM257" si="493">AN248+AO248+AP248</f>
        <v>0</v>
      </c>
      <c r="AN248" s="33"/>
      <c r="AO248" s="33"/>
      <c r="AP248" s="34"/>
      <c r="AQ248" s="32">
        <f t="shared" ref="AQ248:AQ257" si="494">AR248+AS248+AT248</f>
        <v>0</v>
      </c>
      <c r="AR248" s="33"/>
      <c r="AS248" s="33"/>
      <c r="AT248" s="34"/>
      <c r="AU248" s="32">
        <f t="shared" ref="AU248:AU257" si="495">AV248+AW248+AX248</f>
        <v>0</v>
      </c>
      <c r="AV248" s="33"/>
      <c r="AW248" s="33"/>
      <c r="AX248" s="34"/>
      <c r="AY248" s="32">
        <f t="shared" ref="AY248:AY257" si="496">AZ248+BA248+BB248</f>
        <v>0</v>
      </c>
      <c r="AZ248" s="33"/>
      <c r="BA248" s="33"/>
      <c r="BB248" s="34"/>
    </row>
    <row r="249" spans="1:54" x14ac:dyDescent="0.2">
      <c r="A249" s="30" t="s">
        <v>447</v>
      </c>
      <c r="B249" s="31" t="s">
        <v>243</v>
      </c>
      <c r="C249" s="32">
        <f t="shared" si="484"/>
        <v>0</v>
      </c>
      <c r="D249" s="33"/>
      <c r="E249" s="33"/>
      <c r="F249" s="34"/>
      <c r="G249" s="32">
        <f t="shared" si="485"/>
        <v>0</v>
      </c>
      <c r="H249" s="35"/>
      <c r="I249" s="35"/>
      <c r="J249" s="34"/>
      <c r="K249" s="32">
        <f t="shared" si="486"/>
        <v>0</v>
      </c>
      <c r="L249" s="33"/>
      <c r="M249" s="33"/>
      <c r="N249" s="34"/>
      <c r="O249" s="32">
        <f t="shared" si="487"/>
        <v>0</v>
      </c>
      <c r="P249" s="33"/>
      <c r="Q249" s="33"/>
      <c r="R249" s="34"/>
      <c r="S249" s="32">
        <f t="shared" si="488"/>
        <v>0</v>
      </c>
      <c r="T249" s="33"/>
      <c r="U249" s="33"/>
      <c r="V249" s="34"/>
      <c r="W249" s="32">
        <f t="shared" si="489"/>
        <v>0</v>
      </c>
      <c r="X249" s="33"/>
      <c r="Y249" s="33"/>
      <c r="Z249" s="34"/>
      <c r="AA249" s="32">
        <f t="shared" si="490"/>
        <v>0</v>
      </c>
      <c r="AB249" s="33"/>
      <c r="AC249" s="33"/>
      <c r="AD249" s="34"/>
      <c r="AE249" s="32">
        <f t="shared" si="491"/>
        <v>0</v>
      </c>
      <c r="AF249" s="33"/>
      <c r="AG249" s="33"/>
      <c r="AH249" s="34"/>
      <c r="AI249" s="32">
        <f t="shared" si="492"/>
        <v>0</v>
      </c>
      <c r="AJ249" s="33"/>
      <c r="AK249" s="33"/>
      <c r="AL249" s="34"/>
      <c r="AM249" s="32">
        <f t="shared" si="493"/>
        <v>0</v>
      </c>
      <c r="AN249" s="33"/>
      <c r="AO249" s="33"/>
      <c r="AP249" s="34"/>
      <c r="AQ249" s="32">
        <f t="shared" si="494"/>
        <v>0</v>
      </c>
      <c r="AR249" s="33"/>
      <c r="AS249" s="33"/>
      <c r="AT249" s="34"/>
      <c r="AU249" s="32">
        <f t="shared" si="495"/>
        <v>0</v>
      </c>
      <c r="AV249" s="33"/>
      <c r="AW249" s="33"/>
      <c r="AX249" s="34"/>
      <c r="AY249" s="32">
        <f t="shared" si="496"/>
        <v>0</v>
      </c>
      <c r="AZ249" s="33"/>
      <c r="BA249" s="33"/>
      <c r="BB249" s="34"/>
    </row>
    <row r="250" spans="1:54" x14ac:dyDescent="0.2">
      <c r="A250" s="30" t="s">
        <v>448</v>
      </c>
      <c r="B250" s="31" t="s">
        <v>245</v>
      </c>
      <c r="C250" s="32">
        <f t="shared" si="484"/>
        <v>0</v>
      </c>
      <c r="D250" s="33"/>
      <c r="E250" s="33"/>
      <c r="F250" s="34"/>
      <c r="G250" s="32">
        <f t="shared" si="485"/>
        <v>0</v>
      </c>
      <c r="H250" s="35"/>
      <c r="I250" s="35"/>
      <c r="J250" s="34"/>
      <c r="K250" s="32">
        <f t="shared" si="486"/>
        <v>0</v>
      </c>
      <c r="L250" s="33"/>
      <c r="M250" s="33"/>
      <c r="N250" s="34"/>
      <c r="O250" s="32">
        <f t="shared" si="487"/>
        <v>0</v>
      </c>
      <c r="P250" s="33"/>
      <c r="Q250" s="33"/>
      <c r="R250" s="34"/>
      <c r="S250" s="32">
        <f t="shared" si="488"/>
        <v>0</v>
      </c>
      <c r="T250" s="33"/>
      <c r="U250" s="33"/>
      <c r="V250" s="34"/>
      <c r="W250" s="32">
        <f t="shared" si="489"/>
        <v>0</v>
      </c>
      <c r="X250" s="33"/>
      <c r="Y250" s="33"/>
      <c r="Z250" s="34"/>
      <c r="AA250" s="32">
        <f t="shared" si="490"/>
        <v>0</v>
      </c>
      <c r="AB250" s="33"/>
      <c r="AC250" s="33"/>
      <c r="AD250" s="34"/>
      <c r="AE250" s="32">
        <f t="shared" si="491"/>
        <v>0</v>
      </c>
      <c r="AF250" s="33"/>
      <c r="AG250" s="33"/>
      <c r="AH250" s="34"/>
      <c r="AI250" s="32">
        <f t="shared" si="492"/>
        <v>0</v>
      </c>
      <c r="AJ250" s="33"/>
      <c r="AK250" s="33"/>
      <c r="AL250" s="34"/>
      <c r="AM250" s="32">
        <f t="shared" si="493"/>
        <v>0</v>
      </c>
      <c r="AN250" s="33"/>
      <c r="AO250" s="33"/>
      <c r="AP250" s="34"/>
      <c r="AQ250" s="32">
        <f t="shared" si="494"/>
        <v>0</v>
      </c>
      <c r="AR250" s="33"/>
      <c r="AS250" s="33"/>
      <c r="AT250" s="34"/>
      <c r="AU250" s="32">
        <f t="shared" si="495"/>
        <v>0</v>
      </c>
      <c r="AV250" s="33"/>
      <c r="AW250" s="33"/>
      <c r="AX250" s="34"/>
      <c r="AY250" s="32">
        <f t="shared" si="496"/>
        <v>0</v>
      </c>
      <c r="AZ250" s="33"/>
      <c r="BA250" s="33"/>
      <c r="BB250" s="34"/>
    </row>
    <row r="251" spans="1:54" x14ac:dyDescent="0.2">
      <c r="A251" s="30" t="s">
        <v>449</v>
      </c>
      <c r="B251" s="31" t="s">
        <v>450</v>
      </c>
      <c r="C251" s="32">
        <f t="shared" si="484"/>
        <v>0</v>
      </c>
      <c r="D251" s="33"/>
      <c r="E251" s="33"/>
      <c r="F251" s="34"/>
      <c r="G251" s="32">
        <f t="shared" si="485"/>
        <v>0</v>
      </c>
      <c r="H251" s="35"/>
      <c r="I251" s="35"/>
      <c r="J251" s="34"/>
      <c r="K251" s="32">
        <f t="shared" si="486"/>
        <v>0</v>
      </c>
      <c r="L251" s="33"/>
      <c r="M251" s="33"/>
      <c r="N251" s="34"/>
      <c r="O251" s="32">
        <f t="shared" si="487"/>
        <v>0</v>
      </c>
      <c r="P251" s="33"/>
      <c r="Q251" s="33"/>
      <c r="R251" s="34"/>
      <c r="S251" s="32">
        <f t="shared" si="488"/>
        <v>0</v>
      </c>
      <c r="T251" s="33"/>
      <c r="U251" s="33"/>
      <c r="V251" s="34"/>
      <c r="W251" s="32">
        <f t="shared" si="489"/>
        <v>0</v>
      </c>
      <c r="X251" s="33"/>
      <c r="Y251" s="33"/>
      <c r="Z251" s="34"/>
      <c r="AA251" s="32">
        <f t="shared" si="490"/>
        <v>0</v>
      </c>
      <c r="AB251" s="33"/>
      <c r="AC251" s="33"/>
      <c r="AD251" s="34"/>
      <c r="AE251" s="32">
        <f t="shared" si="491"/>
        <v>0</v>
      </c>
      <c r="AF251" s="33"/>
      <c r="AG251" s="33"/>
      <c r="AH251" s="34"/>
      <c r="AI251" s="32">
        <f t="shared" si="492"/>
        <v>0</v>
      </c>
      <c r="AJ251" s="33"/>
      <c r="AK251" s="33"/>
      <c r="AL251" s="34"/>
      <c r="AM251" s="32">
        <f t="shared" si="493"/>
        <v>0</v>
      </c>
      <c r="AN251" s="33"/>
      <c r="AO251" s="33"/>
      <c r="AP251" s="34"/>
      <c r="AQ251" s="32">
        <f t="shared" si="494"/>
        <v>0</v>
      </c>
      <c r="AR251" s="33"/>
      <c r="AS251" s="33"/>
      <c r="AT251" s="34"/>
      <c r="AU251" s="32">
        <f t="shared" si="495"/>
        <v>0</v>
      </c>
      <c r="AV251" s="33"/>
      <c r="AW251" s="33"/>
      <c r="AX251" s="34"/>
      <c r="AY251" s="32">
        <f t="shared" si="496"/>
        <v>0</v>
      </c>
      <c r="AZ251" s="33"/>
      <c r="BA251" s="33"/>
      <c r="BB251" s="34"/>
    </row>
    <row r="252" spans="1:54" x14ac:dyDescent="0.2">
      <c r="A252" s="30" t="s">
        <v>451</v>
      </c>
      <c r="B252" s="31" t="s">
        <v>452</v>
      </c>
      <c r="C252" s="32">
        <f t="shared" si="484"/>
        <v>0</v>
      </c>
      <c r="D252" s="33"/>
      <c r="E252" s="33"/>
      <c r="F252" s="34"/>
      <c r="G252" s="32">
        <f t="shared" si="485"/>
        <v>0</v>
      </c>
      <c r="H252" s="35"/>
      <c r="I252" s="35"/>
      <c r="J252" s="34"/>
      <c r="K252" s="32">
        <f t="shared" si="486"/>
        <v>0</v>
      </c>
      <c r="L252" s="33"/>
      <c r="M252" s="33"/>
      <c r="N252" s="34"/>
      <c r="O252" s="32">
        <f t="shared" si="487"/>
        <v>0</v>
      </c>
      <c r="P252" s="33"/>
      <c r="Q252" s="33"/>
      <c r="R252" s="34"/>
      <c r="S252" s="32">
        <f t="shared" si="488"/>
        <v>0</v>
      </c>
      <c r="T252" s="33"/>
      <c r="U252" s="33"/>
      <c r="V252" s="34"/>
      <c r="W252" s="32">
        <f t="shared" si="489"/>
        <v>0</v>
      </c>
      <c r="X252" s="33"/>
      <c r="Y252" s="33"/>
      <c r="Z252" s="34"/>
      <c r="AA252" s="32">
        <f t="shared" si="490"/>
        <v>0</v>
      </c>
      <c r="AB252" s="33"/>
      <c r="AC252" s="33"/>
      <c r="AD252" s="34"/>
      <c r="AE252" s="32">
        <f t="shared" si="491"/>
        <v>0</v>
      </c>
      <c r="AF252" s="33"/>
      <c r="AG252" s="33"/>
      <c r="AH252" s="34"/>
      <c r="AI252" s="32">
        <f t="shared" si="492"/>
        <v>0</v>
      </c>
      <c r="AJ252" s="33"/>
      <c r="AK252" s="33"/>
      <c r="AL252" s="34"/>
      <c r="AM252" s="32">
        <f t="shared" si="493"/>
        <v>0</v>
      </c>
      <c r="AN252" s="33"/>
      <c r="AO252" s="33"/>
      <c r="AP252" s="34"/>
      <c r="AQ252" s="32">
        <f t="shared" si="494"/>
        <v>0</v>
      </c>
      <c r="AR252" s="33"/>
      <c r="AS252" s="33"/>
      <c r="AT252" s="34"/>
      <c r="AU252" s="32">
        <f t="shared" si="495"/>
        <v>0</v>
      </c>
      <c r="AV252" s="33"/>
      <c r="AW252" s="33"/>
      <c r="AX252" s="34"/>
      <c r="AY252" s="32">
        <f t="shared" si="496"/>
        <v>0</v>
      </c>
      <c r="AZ252" s="33"/>
      <c r="BA252" s="33"/>
      <c r="BB252" s="34"/>
    </row>
    <row r="253" spans="1:54" x14ac:dyDescent="0.2">
      <c r="A253" s="30" t="s">
        <v>453</v>
      </c>
      <c r="B253" s="31" t="s">
        <v>249</v>
      </c>
      <c r="C253" s="32">
        <f t="shared" si="484"/>
        <v>0</v>
      </c>
      <c r="D253" s="33"/>
      <c r="E253" s="33"/>
      <c r="F253" s="34"/>
      <c r="G253" s="32">
        <f t="shared" si="485"/>
        <v>0</v>
      </c>
      <c r="H253" s="35"/>
      <c r="I253" s="35"/>
      <c r="J253" s="34"/>
      <c r="K253" s="32">
        <f t="shared" si="486"/>
        <v>0</v>
      </c>
      <c r="L253" s="33"/>
      <c r="M253" s="33"/>
      <c r="N253" s="34"/>
      <c r="O253" s="32">
        <f t="shared" si="487"/>
        <v>0</v>
      </c>
      <c r="P253" s="33"/>
      <c r="Q253" s="33"/>
      <c r="R253" s="34"/>
      <c r="S253" s="32">
        <f t="shared" si="488"/>
        <v>0</v>
      </c>
      <c r="T253" s="33"/>
      <c r="U253" s="33"/>
      <c r="V253" s="34"/>
      <c r="W253" s="32">
        <f t="shared" si="489"/>
        <v>0</v>
      </c>
      <c r="X253" s="33"/>
      <c r="Y253" s="33"/>
      <c r="Z253" s="34"/>
      <c r="AA253" s="32">
        <f t="shared" si="490"/>
        <v>0</v>
      </c>
      <c r="AB253" s="33"/>
      <c r="AC253" s="33"/>
      <c r="AD253" s="34"/>
      <c r="AE253" s="32">
        <f t="shared" si="491"/>
        <v>0</v>
      </c>
      <c r="AF253" s="33"/>
      <c r="AG253" s="33"/>
      <c r="AH253" s="34"/>
      <c r="AI253" s="32">
        <f t="shared" si="492"/>
        <v>0</v>
      </c>
      <c r="AJ253" s="33"/>
      <c r="AK253" s="33"/>
      <c r="AL253" s="34"/>
      <c r="AM253" s="32">
        <f t="shared" si="493"/>
        <v>0</v>
      </c>
      <c r="AN253" s="33"/>
      <c r="AO253" s="33"/>
      <c r="AP253" s="34"/>
      <c r="AQ253" s="32">
        <f t="shared" si="494"/>
        <v>0</v>
      </c>
      <c r="AR253" s="33"/>
      <c r="AS253" s="33"/>
      <c r="AT253" s="34"/>
      <c r="AU253" s="32">
        <f t="shared" si="495"/>
        <v>0</v>
      </c>
      <c r="AV253" s="33"/>
      <c r="AW253" s="33"/>
      <c r="AX253" s="34"/>
      <c r="AY253" s="32">
        <f t="shared" si="496"/>
        <v>0</v>
      </c>
      <c r="AZ253" s="33"/>
      <c r="BA253" s="33"/>
      <c r="BB253" s="34"/>
    </row>
    <row r="254" spans="1:54" x14ac:dyDescent="0.2">
      <c r="A254" s="30" t="s">
        <v>454</v>
      </c>
      <c r="B254" s="31" t="s">
        <v>251</v>
      </c>
      <c r="C254" s="32">
        <f t="shared" si="484"/>
        <v>0</v>
      </c>
      <c r="D254" s="33"/>
      <c r="E254" s="33"/>
      <c r="F254" s="34"/>
      <c r="G254" s="32">
        <f t="shared" si="485"/>
        <v>0</v>
      </c>
      <c r="H254" s="35"/>
      <c r="I254" s="35"/>
      <c r="J254" s="34"/>
      <c r="K254" s="32">
        <f t="shared" si="486"/>
        <v>0</v>
      </c>
      <c r="L254" s="33"/>
      <c r="M254" s="33"/>
      <c r="N254" s="34"/>
      <c r="O254" s="32">
        <f t="shared" si="487"/>
        <v>0</v>
      </c>
      <c r="P254" s="33"/>
      <c r="Q254" s="33"/>
      <c r="R254" s="34"/>
      <c r="S254" s="32">
        <f t="shared" si="488"/>
        <v>0</v>
      </c>
      <c r="T254" s="33"/>
      <c r="U254" s="33"/>
      <c r="V254" s="34"/>
      <c r="W254" s="32">
        <f t="shared" si="489"/>
        <v>0</v>
      </c>
      <c r="X254" s="33"/>
      <c r="Y254" s="33"/>
      <c r="Z254" s="34"/>
      <c r="AA254" s="32">
        <f t="shared" si="490"/>
        <v>0</v>
      </c>
      <c r="AB254" s="33"/>
      <c r="AC254" s="33"/>
      <c r="AD254" s="34"/>
      <c r="AE254" s="32">
        <f t="shared" si="491"/>
        <v>0</v>
      </c>
      <c r="AF254" s="33"/>
      <c r="AG254" s="33"/>
      <c r="AH254" s="34"/>
      <c r="AI254" s="32">
        <f t="shared" si="492"/>
        <v>0</v>
      </c>
      <c r="AJ254" s="33"/>
      <c r="AK254" s="33"/>
      <c r="AL254" s="34"/>
      <c r="AM254" s="32">
        <f t="shared" si="493"/>
        <v>0</v>
      </c>
      <c r="AN254" s="33"/>
      <c r="AO254" s="33"/>
      <c r="AP254" s="34"/>
      <c r="AQ254" s="32">
        <f t="shared" si="494"/>
        <v>0</v>
      </c>
      <c r="AR254" s="33"/>
      <c r="AS254" s="33"/>
      <c r="AT254" s="34"/>
      <c r="AU254" s="32">
        <f t="shared" si="495"/>
        <v>0</v>
      </c>
      <c r="AV254" s="33"/>
      <c r="AW254" s="33"/>
      <c r="AX254" s="34"/>
      <c r="AY254" s="32">
        <f t="shared" si="496"/>
        <v>0</v>
      </c>
      <c r="AZ254" s="33"/>
      <c r="BA254" s="33"/>
      <c r="BB254" s="34"/>
    </row>
    <row r="255" spans="1:54" x14ac:dyDescent="0.2">
      <c r="A255" s="30" t="s">
        <v>455</v>
      </c>
      <c r="B255" s="31" t="s">
        <v>253</v>
      </c>
      <c r="C255" s="32">
        <f t="shared" si="484"/>
        <v>0</v>
      </c>
      <c r="D255" s="33"/>
      <c r="E255" s="33"/>
      <c r="F255" s="34"/>
      <c r="G255" s="32">
        <f t="shared" si="485"/>
        <v>0</v>
      </c>
      <c r="H255" s="35"/>
      <c r="I255" s="35"/>
      <c r="J255" s="34"/>
      <c r="K255" s="32">
        <f t="shared" si="486"/>
        <v>0</v>
      </c>
      <c r="L255" s="33"/>
      <c r="M255" s="33"/>
      <c r="N255" s="34"/>
      <c r="O255" s="32">
        <f t="shared" si="487"/>
        <v>0</v>
      </c>
      <c r="P255" s="33"/>
      <c r="Q255" s="33"/>
      <c r="R255" s="34"/>
      <c r="S255" s="32">
        <f t="shared" si="488"/>
        <v>0</v>
      </c>
      <c r="T255" s="33"/>
      <c r="U255" s="33"/>
      <c r="V255" s="34"/>
      <c r="W255" s="32">
        <f t="shared" si="489"/>
        <v>0</v>
      </c>
      <c r="X255" s="33"/>
      <c r="Y255" s="33"/>
      <c r="Z255" s="34"/>
      <c r="AA255" s="32">
        <f t="shared" si="490"/>
        <v>0</v>
      </c>
      <c r="AB255" s="33"/>
      <c r="AC255" s="33"/>
      <c r="AD255" s="34"/>
      <c r="AE255" s="32">
        <f t="shared" si="491"/>
        <v>0</v>
      </c>
      <c r="AF255" s="33"/>
      <c r="AG255" s="33"/>
      <c r="AH255" s="34"/>
      <c r="AI255" s="32">
        <f t="shared" si="492"/>
        <v>0</v>
      </c>
      <c r="AJ255" s="33"/>
      <c r="AK255" s="33"/>
      <c r="AL255" s="34"/>
      <c r="AM255" s="32">
        <f t="shared" si="493"/>
        <v>0</v>
      </c>
      <c r="AN255" s="33"/>
      <c r="AO255" s="33"/>
      <c r="AP255" s="34"/>
      <c r="AQ255" s="32">
        <f t="shared" si="494"/>
        <v>0</v>
      </c>
      <c r="AR255" s="33"/>
      <c r="AS255" s="33"/>
      <c r="AT255" s="34"/>
      <c r="AU255" s="32">
        <f t="shared" si="495"/>
        <v>0</v>
      </c>
      <c r="AV255" s="33"/>
      <c r="AW255" s="33"/>
      <c r="AX255" s="34"/>
      <c r="AY255" s="32">
        <f t="shared" si="496"/>
        <v>0</v>
      </c>
      <c r="AZ255" s="33"/>
      <c r="BA255" s="33"/>
      <c r="BB255" s="34"/>
    </row>
    <row r="256" spans="1:54" x14ac:dyDescent="0.2">
      <c r="A256" s="30" t="s">
        <v>456</v>
      </c>
      <c r="B256" s="31" t="s">
        <v>259</v>
      </c>
      <c r="C256" s="32">
        <f t="shared" si="484"/>
        <v>0</v>
      </c>
      <c r="D256" s="33"/>
      <c r="E256" s="33"/>
      <c r="F256" s="34"/>
      <c r="G256" s="32">
        <f t="shared" si="485"/>
        <v>0</v>
      </c>
      <c r="H256" s="35"/>
      <c r="I256" s="35"/>
      <c r="J256" s="34"/>
      <c r="K256" s="32">
        <f t="shared" si="486"/>
        <v>0</v>
      </c>
      <c r="L256" s="33"/>
      <c r="M256" s="33"/>
      <c r="N256" s="34"/>
      <c r="O256" s="32">
        <f t="shared" si="487"/>
        <v>0</v>
      </c>
      <c r="P256" s="33"/>
      <c r="Q256" s="33"/>
      <c r="R256" s="34"/>
      <c r="S256" s="32">
        <f t="shared" si="488"/>
        <v>0</v>
      </c>
      <c r="T256" s="33"/>
      <c r="U256" s="33"/>
      <c r="V256" s="34"/>
      <c r="W256" s="32">
        <f t="shared" si="489"/>
        <v>0</v>
      </c>
      <c r="X256" s="33"/>
      <c r="Y256" s="33"/>
      <c r="Z256" s="34"/>
      <c r="AA256" s="32">
        <f t="shared" si="490"/>
        <v>0</v>
      </c>
      <c r="AB256" s="33"/>
      <c r="AC256" s="33"/>
      <c r="AD256" s="34"/>
      <c r="AE256" s="32">
        <f t="shared" si="491"/>
        <v>0</v>
      </c>
      <c r="AF256" s="33"/>
      <c r="AG256" s="33"/>
      <c r="AH256" s="34"/>
      <c r="AI256" s="32">
        <f t="shared" si="492"/>
        <v>0</v>
      </c>
      <c r="AJ256" s="33"/>
      <c r="AK256" s="33"/>
      <c r="AL256" s="34"/>
      <c r="AM256" s="32">
        <f t="shared" si="493"/>
        <v>0</v>
      </c>
      <c r="AN256" s="33"/>
      <c r="AO256" s="33"/>
      <c r="AP256" s="34"/>
      <c r="AQ256" s="32">
        <f t="shared" si="494"/>
        <v>0</v>
      </c>
      <c r="AR256" s="33"/>
      <c r="AS256" s="33"/>
      <c r="AT256" s="34"/>
      <c r="AU256" s="32">
        <f t="shared" si="495"/>
        <v>0</v>
      </c>
      <c r="AV256" s="33"/>
      <c r="AW256" s="33"/>
      <c r="AX256" s="34"/>
      <c r="AY256" s="32">
        <f t="shared" si="496"/>
        <v>0</v>
      </c>
      <c r="AZ256" s="33"/>
      <c r="BA256" s="33"/>
      <c r="BB256" s="34"/>
    </row>
    <row r="257" spans="1:54" x14ac:dyDescent="0.2">
      <c r="A257" s="30" t="s">
        <v>457</v>
      </c>
      <c r="B257" s="31" t="s">
        <v>261</v>
      </c>
      <c r="C257" s="32">
        <f t="shared" si="484"/>
        <v>0</v>
      </c>
      <c r="D257" s="33"/>
      <c r="E257" s="33"/>
      <c r="F257" s="34"/>
      <c r="G257" s="32">
        <f t="shared" si="485"/>
        <v>0</v>
      </c>
      <c r="H257" s="35"/>
      <c r="I257" s="35"/>
      <c r="J257" s="34"/>
      <c r="K257" s="32">
        <f t="shared" si="486"/>
        <v>0</v>
      </c>
      <c r="L257" s="33"/>
      <c r="M257" s="33"/>
      <c r="N257" s="34"/>
      <c r="O257" s="32">
        <f t="shared" si="487"/>
        <v>0</v>
      </c>
      <c r="P257" s="33"/>
      <c r="Q257" s="33"/>
      <c r="R257" s="34"/>
      <c r="S257" s="32">
        <f t="shared" si="488"/>
        <v>0</v>
      </c>
      <c r="T257" s="33"/>
      <c r="U257" s="33"/>
      <c r="V257" s="34"/>
      <c r="W257" s="32">
        <f t="shared" si="489"/>
        <v>0</v>
      </c>
      <c r="X257" s="33"/>
      <c r="Y257" s="33"/>
      <c r="Z257" s="34"/>
      <c r="AA257" s="32">
        <f t="shared" si="490"/>
        <v>0</v>
      </c>
      <c r="AB257" s="33"/>
      <c r="AC257" s="33"/>
      <c r="AD257" s="34"/>
      <c r="AE257" s="32">
        <f t="shared" si="491"/>
        <v>0</v>
      </c>
      <c r="AF257" s="33"/>
      <c r="AG257" s="33"/>
      <c r="AH257" s="34"/>
      <c r="AI257" s="32">
        <f t="shared" si="492"/>
        <v>0</v>
      </c>
      <c r="AJ257" s="33"/>
      <c r="AK257" s="33"/>
      <c r="AL257" s="34"/>
      <c r="AM257" s="32">
        <f t="shared" si="493"/>
        <v>0</v>
      </c>
      <c r="AN257" s="33"/>
      <c r="AO257" s="33"/>
      <c r="AP257" s="34"/>
      <c r="AQ257" s="32">
        <f t="shared" si="494"/>
        <v>0</v>
      </c>
      <c r="AR257" s="33"/>
      <c r="AS257" s="33"/>
      <c r="AT257" s="34"/>
      <c r="AU257" s="32">
        <f t="shared" si="495"/>
        <v>0</v>
      </c>
      <c r="AV257" s="33"/>
      <c r="AW257" s="33"/>
      <c r="AX257" s="34"/>
      <c r="AY257" s="32">
        <f t="shared" si="496"/>
        <v>0</v>
      </c>
      <c r="AZ257" s="33"/>
      <c r="BA257" s="33"/>
      <c r="BB257" s="34"/>
    </row>
    <row r="258" spans="1:54" ht="15" x14ac:dyDescent="0.25">
      <c r="A258" s="28" t="s">
        <v>458</v>
      </c>
      <c r="B258" s="29" t="s">
        <v>263</v>
      </c>
      <c r="C258" s="24">
        <f t="shared" ref="C258:BB258" si="497">SUM(C259,C260:C261)</f>
        <v>0</v>
      </c>
      <c r="D258" s="25">
        <f t="shared" si="497"/>
        <v>0</v>
      </c>
      <c r="E258" s="25">
        <f t="shared" si="497"/>
        <v>0</v>
      </c>
      <c r="F258" s="26">
        <f t="shared" si="497"/>
        <v>0</v>
      </c>
      <c r="G258" s="24">
        <f t="shared" si="497"/>
        <v>0</v>
      </c>
      <c r="H258" s="27">
        <f t="shared" si="497"/>
        <v>0</v>
      </c>
      <c r="I258" s="27">
        <f t="shared" si="497"/>
        <v>0</v>
      </c>
      <c r="J258" s="26">
        <f t="shared" si="497"/>
        <v>0</v>
      </c>
      <c r="K258" s="24">
        <f t="shared" si="497"/>
        <v>0</v>
      </c>
      <c r="L258" s="25">
        <f t="shared" si="497"/>
        <v>0</v>
      </c>
      <c r="M258" s="25">
        <f t="shared" si="497"/>
        <v>0</v>
      </c>
      <c r="N258" s="26">
        <f t="shared" si="497"/>
        <v>0</v>
      </c>
      <c r="O258" s="24">
        <f t="shared" si="497"/>
        <v>0</v>
      </c>
      <c r="P258" s="25">
        <f t="shared" si="497"/>
        <v>0</v>
      </c>
      <c r="Q258" s="25">
        <f t="shared" si="497"/>
        <v>0</v>
      </c>
      <c r="R258" s="26">
        <f t="shared" si="497"/>
        <v>0</v>
      </c>
      <c r="S258" s="24">
        <f t="shared" si="497"/>
        <v>0</v>
      </c>
      <c r="T258" s="25">
        <f t="shared" si="497"/>
        <v>0</v>
      </c>
      <c r="U258" s="25">
        <f t="shared" si="497"/>
        <v>0</v>
      </c>
      <c r="V258" s="26">
        <f t="shared" si="497"/>
        <v>0</v>
      </c>
      <c r="W258" s="24">
        <f t="shared" si="497"/>
        <v>0</v>
      </c>
      <c r="X258" s="25">
        <f t="shared" si="497"/>
        <v>0</v>
      </c>
      <c r="Y258" s="25">
        <f t="shared" si="497"/>
        <v>0</v>
      </c>
      <c r="Z258" s="26">
        <f t="shared" si="497"/>
        <v>0</v>
      </c>
      <c r="AA258" s="24">
        <f t="shared" si="497"/>
        <v>0</v>
      </c>
      <c r="AB258" s="25">
        <f t="shared" si="497"/>
        <v>0</v>
      </c>
      <c r="AC258" s="25">
        <f t="shared" si="497"/>
        <v>0</v>
      </c>
      <c r="AD258" s="26">
        <f t="shared" si="497"/>
        <v>0</v>
      </c>
      <c r="AE258" s="24">
        <f t="shared" si="497"/>
        <v>0</v>
      </c>
      <c r="AF258" s="25">
        <f t="shared" si="497"/>
        <v>0</v>
      </c>
      <c r="AG258" s="25">
        <f t="shared" si="497"/>
        <v>0</v>
      </c>
      <c r="AH258" s="26">
        <f t="shared" si="497"/>
        <v>0</v>
      </c>
      <c r="AI258" s="24">
        <f t="shared" si="497"/>
        <v>0</v>
      </c>
      <c r="AJ258" s="25">
        <f t="shared" si="497"/>
        <v>0</v>
      </c>
      <c r="AK258" s="25">
        <f t="shared" si="497"/>
        <v>0</v>
      </c>
      <c r="AL258" s="26">
        <f t="shared" si="497"/>
        <v>0</v>
      </c>
      <c r="AM258" s="24">
        <f t="shared" si="497"/>
        <v>0</v>
      </c>
      <c r="AN258" s="25">
        <f t="shared" si="497"/>
        <v>0</v>
      </c>
      <c r="AO258" s="25">
        <f t="shared" si="497"/>
        <v>0</v>
      </c>
      <c r="AP258" s="26">
        <f t="shared" si="497"/>
        <v>0</v>
      </c>
      <c r="AQ258" s="24">
        <f t="shared" si="497"/>
        <v>0</v>
      </c>
      <c r="AR258" s="25">
        <f t="shared" si="497"/>
        <v>0</v>
      </c>
      <c r="AS258" s="25">
        <f t="shared" si="497"/>
        <v>0</v>
      </c>
      <c r="AT258" s="26">
        <f t="shared" si="497"/>
        <v>0</v>
      </c>
      <c r="AU258" s="24">
        <f t="shared" si="497"/>
        <v>0</v>
      </c>
      <c r="AV258" s="25">
        <f t="shared" si="497"/>
        <v>0</v>
      </c>
      <c r="AW258" s="25">
        <f t="shared" si="497"/>
        <v>0</v>
      </c>
      <c r="AX258" s="26">
        <f t="shared" si="497"/>
        <v>0</v>
      </c>
      <c r="AY258" s="24">
        <f t="shared" si="497"/>
        <v>0</v>
      </c>
      <c r="AZ258" s="25">
        <f t="shared" si="497"/>
        <v>0</v>
      </c>
      <c r="BA258" s="25">
        <f t="shared" si="497"/>
        <v>0</v>
      </c>
      <c r="BB258" s="26">
        <f t="shared" si="497"/>
        <v>0</v>
      </c>
    </row>
    <row r="259" spans="1:54" x14ac:dyDescent="0.2">
      <c r="A259" s="44" t="s">
        <v>459</v>
      </c>
      <c r="B259" s="45" t="s">
        <v>265</v>
      </c>
      <c r="C259" s="46">
        <f t="shared" ref="C259:C261" si="498">D259+E259+F259</f>
        <v>0</v>
      </c>
      <c r="D259" s="47"/>
      <c r="E259" s="47"/>
      <c r="F259" s="48"/>
      <c r="G259" s="46">
        <f t="shared" ref="G259:G261" si="499">H259+I259+J259</f>
        <v>0</v>
      </c>
      <c r="H259" s="49"/>
      <c r="I259" s="49"/>
      <c r="J259" s="48"/>
      <c r="K259" s="46">
        <f t="shared" ref="K259:K261" si="500">L259+M259+N259</f>
        <v>0</v>
      </c>
      <c r="L259" s="47"/>
      <c r="M259" s="47"/>
      <c r="N259" s="48"/>
      <c r="O259" s="46">
        <f t="shared" ref="O259:O261" si="501">P259+Q259+R259</f>
        <v>0</v>
      </c>
      <c r="P259" s="47"/>
      <c r="Q259" s="47"/>
      <c r="R259" s="48"/>
      <c r="S259" s="46">
        <f t="shared" ref="S259:S261" si="502">T259+U259+V259</f>
        <v>0</v>
      </c>
      <c r="T259" s="47"/>
      <c r="U259" s="47"/>
      <c r="V259" s="48"/>
      <c r="W259" s="46">
        <f t="shared" ref="W259:W261" si="503">X259+Y259+Z259</f>
        <v>0</v>
      </c>
      <c r="X259" s="47"/>
      <c r="Y259" s="47"/>
      <c r="Z259" s="48"/>
      <c r="AA259" s="46">
        <f t="shared" ref="AA259:AA261" si="504">AB259+AC259+AD259</f>
        <v>0</v>
      </c>
      <c r="AB259" s="47"/>
      <c r="AC259" s="47"/>
      <c r="AD259" s="48"/>
      <c r="AE259" s="46">
        <f t="shared" ref="AE259:AE261" si="505">AF259+AG259+AH259</f>
        <v>0</v>
      </c>
      <c r="AF259" s="47"/>
      <c r="AG259" s="47"/>
      <c r="AH259" s="48"/>
      <c r="AI259" s="46">
        <f t="shared" ref="AI259:AI261" si="506">AJ259+AK259+AL259</f>
        <v>0</v>
      </c>
      <c r="AJ259" s="47"/>
      <c r="AK259" s="47"/>
      <c r="AL259" s="48"/>
      <c r="AM259" s="46">
        <f t="shared" ref="AM259:AM261" si="507">AN259+AO259+AP259</f>
        <v>0</v>
      </c>
      <c r="AN259" s="47"/>
      <c r="AO259" s="47"/>
      <c r="AP259" s="48"/>
      <c r="AQ259" s="46">
        <f t="shared" ref="AQ259:AQ261" si="508">AR259+AS259+AT259</f>
        <v>0</v>
      </c>
      <c r="AR259" s="47"/>
      <c r="AS259" s="47"/>
      <c r="AT259" s="48"/>
      <c r="AU259" s="46">
        <f t="shared" ref="AU259:AU261" si="509">AV259+AW259+AX259</f>
        <v>0</v>
      </c>
      <c r="AV259" s="47"/>
      <c r="AW259" s="47"/>
      <c r="AX259" s="48"/>
      <c r="AY259" s="46">
        <f t="shared" ref="AY259:AY261" si="510">AZ259+BA259+BB259</f>
        <v>0</v>
      </c>
      <c r="AZ259" s="47"/>
      <c r="BA259" s="47"/>
      <c r="BB259" s="48"/>
    </row>
    <row r="260" spans="1:54" x14ac:dyDescent="0.2">
      <c r="A260" s="44" t="s">
        <v>460</v>
      </c>
      <c r="B260" s="45" t="s">
        <v>267</v>
      </c>
      <c r="C260" s="46">
        <f t="shared" si="498"/>
        <v>0</v>
      </c>
      <c r="D260" s="47"/>
      <c r="E260" s="47"/>
      <c r="F260" s="48"/>
      <c r="G260" s="46">
        <f t="shared" si="499"/>
        <v>0</v>
      </c>
      <c r="H260" s="49"/>
      <c r="I260" s="49"/>
      <c r="J260" s="48"/>
      <c r="K260" s="46">
        <f t="shared" si="500"/>
        <v>0</v>
      </c>
      <c r="L260" s="47"/>
      <c r="M260" s="47"/>
      <c r="N260" s="48"/>
      <c r="O260" s="46">
        <f t="shared" si="501"/>
        <v>0</v>
      </c>
      <c r="P260" s="47"/>
      <c r="Q260" s="47"/>
      <c r="R260" s="48"/>
      <c r="S260" s="46">
        <f t="shared" si="502"/>
        <v>0</v>
      </c>
      <c r="T260" s="47"/>
      <c r="U260" s="47"/>
      <c r="V260" s="48"/>
      <c r="W260" s="46">
        <f t="shared" si="503"/>
        <v>0</v>
      </c>
      <c r="X260" s="47"/>
      <c r="Y260" s="47"/>
      <c r="Z260" s="48"/>
      <c r="AA260" s="46">
        <f t="shared" si="504"/>
        <v>0</v>
      </c>
      <c r="AB260" s="47"/>
      <c r="AC260" s="47"/>
      <c r="AD260" s="48"/>
      <c r="AE260" s="46">
        <f t="shared" si="505"/>
        <v>0</v>
      </c>
      <c r="AF260" s="47"/>
      <c r="AG260" s="47"/>
      <c r="AH260" s="48"/>
      <c r="AI260" s="46">
        <f t="shared" si="506"/>
        <v>0</v>
      </c>
      <c r="AJ260" s="47"/>
      <c r="AK260" s="47"/>
      <c r="AL260" s="48"/>
      <c r="AM260" s="46">
        <f t="shared" si="507"/>
        <v>0</v>
      </c>
      <c r="AN260" s="47"/>
      <c r="AO260" s="47"/>
      <c r="AP260" s="48"/>
      <c r="AQ260" s="46">
        <f t="shared" si="508"/>
        <v>0</v>
      </c>
      <c r="AR260" s="47"/>
      <c r="AS260" s="47"/>
      <c r="AT260" s="48"/>
      <c r="AU260" s="46">
        <f t="shared" si="509"/>
        <v>0</v>
      </c>
      <c r="AV260" s="47"/>
      <c r="AW260" s="47"/>
      <c r="AX260" s="48"/>
      <c r="AY260" s="46">
        <f t="shared" si="510"/>
        <v>0</v>
      </c>
      <c r="AZ260" s="47"/>
      <c r="BA260" s="47"/>
      <c r="BB260" s="48"/>
    </row>
    <row r="261" spans="1:54" x14ac:dyDescent="0.2">
      <c r="A261" s="44" t="s">
        <v>461</v>
      </c>
      <c r="B261" s="45" t="s">
        <v>14</v>
      </c>
      <c r="C261" s="50">
        <f t="shared" si="498"/>
        <v>0</v>
      </c>
      <c r="D261" s="51"/>
      <c r="E261" s="51"/>
      <c r="F261" s="52"/>
      <c r="G261" s="50">
        <f t="shared" si="499"/>
        <v>0</v>
      </c>
      <c r="H261" s="53"/>
      <c r="I261" s="53"/>
      <c r="J261" s="52"/>
      <c r="K261" s="50">
        <f t="shared" si="500"/>
        <v>0</v>
      </c>
      <c r="L261" s="51"/>
      <c r="M261" s="51"/>
      <c r="N261" s="52"/>
      <c r="O261" s="50">
        <f t="shared" si="501"/>
        <v>0</v>
      </c>
      <c r="P261" s="51"/>
      <c r="Q261" s="51"/>
      <c r="R261" s="52"/>
      <c r="S261" s="50">
        <f t="shared" si="502"/>
        <v>0</v>
      </c>
      <c r="T261" s="51"/>
      <c r="U261" s="51"/>
      <c r="V261" s="52"/>
      <c r="W261" s="50">
        <f t="shared" si="503"/>
        <v>0</v>
      </c>
      <c r="X261" s="51"/>
      <c r="Y261" s="51"/>
      <c r="Z261" s="52"/>
      <c r="AA261" s="50">
        <f t="shared" si="504"/>
        <v>0</v>
      </c>
      <c r="AB261" s="51"/>
      <c r="AC261" s="51"/>
      <c r="AD261" s="52"/>
      <c r="AE261" s="50">
        <f t="shared" si="505"/>
        <v>0</v>
      </c>
      <c r="AF261" s="51"/>
      <c r="AG261" s="51"/>
      <c r="AH261" s="52"/>
      <c r="AI261" s="50">
        <f t="shared" si="506"/>
        <v>0</v>
      </c>
      <c r="AJ261" s="51"/>
      <c r="AK261" s="51"/>
      <c r="AL261" s="52"/>
      <c r="AM261" s="50">
        <f t="shared" si="507"/>
        <v>0</v>
      </c>
      <c r="AN261" s="51"/>
      <c r="AO261" s="51"/>
      <c r="AP261" s="52"/>
      <c r="AQ261" s="50">
        <f t="shared" si="508"/>
        <v>0</v>
      </c>
      <c r="AR261" s="51"/>
      <c r="AS261" s="51"/>
      <c r="AT261" s="52"/>
      <c r="AU261" s="50">
        <f t="shared" si="509"/>
        <v>0</v>
      </c>
      <c r="AV261" s="51"/>
      <c r="AW261" s="51"/>
      <c r="AX261" s="52"/>
      <c r="AY261" s="50">
        <f t="shared" si="510"/>
        <v>0</v>
      </c>
      <c r="AZ261" s="51"/>
      <c r="BA261" s="51"/>
      <c r="BB261" s="52"/>
    </row>
    <row r="262" spans="1:54" ht="15" x14ac:dyDescent="0.25">
      <c r="A262" s="28" t="s">
        <v>462</v>
      </c>
      <c r="B262" s="29" t="s">
        <v>270</v>
      </c>
      <c r="C262" s="24">
        <f t="shared" ref="C262:BB262" si="511">SUM(C263:C265)</f>
        <v>0</v>
      </c>
      <c r="D262" s="25">
        <f t="shared" si="511"/>
        <v>0</v>
      </c>
      <c r="E262" s="25">
        <f t="shared" si="511"/>
        <v>0</v>
      </c>
      <c r="F262" s="26">
        <f t="shared" si="511"/>
        <v>0</v>
      </c>
      <c r="G262" s="24">
        <f t="shared" si="511"/>
        <v>0</v>
      </c>
      <c r="H262" s="27">
        <f t="shared" si="511"/>
        <v>0</v>
      </c>
      <c r="I262" s="27">
        <f t="shared" si="511"/>
        <v>0</v>
      </c>
      <c r="J262" s="26">
        <f t="shared" si="511"/>
        <v>0</v>
      </c>
      <c r="K262" s="24">
        <f t="shared" si="511"/>
        <v>0</v>
      </c>
      <c r="L262" s="25">
        <f t="shared" si="511"/>
        <v>0</v>
      </c>
      <c r="M262" s="25">
        <f t="shared" si="511"/>
        <v>0</v>
      </c>
      <c r="N262" s="26">
        <f t="shared" si="511"/>
        <v>0</v>
      </c>
      <c r="O262" s="24">
        <f t="shared" si="511"/>
        <v>0</v>
      </c>
      <c r="P262" s="25">
        <f t="shared" si="511"/>
        <v>0</v>
      </c>
      <c r="Q262" s="25">
        <f t="shared" si="511"/>
        <v>0</v>
      </c>
      <c r="R262" s="26">
        <f t="shared" si="511"/>
        <v>0</v>
      </c>
      <c r="S262" s="24">
        <f t="shared" si="511"/>
        <v>0</v>
      </c>
      <c r="T262" s="25">
        <f t="shared" si="511"/>
        <v>0</v>
      </c>
      <c r="U262" s="25">
        <f t="shared" si="511"/>
        <v>0</v>
      </c>
      <c r="V262" s="26">
        <f t="shared" si="511"/>
        <v>0</v>
      </c>
      <c r="W262" s="24">
        <f t="shared" si="511"/>
        <v>0</v>
      </c>
      <c r="X262" s="25">
        <f t="shared" si="511"/>
        <v>0</v>
      </c>
      <c r="Y262" s="25">
        <f t="shared" si="511"/>
        <v>0</v>
      </c>
      <c r="Z262" s="26">
        <f t="shared" si="511"/>
        <v>0</v>
      </c>
      <c r="AA262" s="24">
        <f t="shared" si="511"/>
        <v>0</v>
      </c>
      <c r="AB262" s="25">
        <f t="shared" si="511"/>
        <v>0</v>
      </c>
      <c r="AC262" s="25">
        <f t="shared" si="511"/>
        <v>0</v>
      </c>
      <c r="AD262" s="26">
        <f t="shared" si="511"/>
        <v>0</v>
      </c>
      <c r="AE262" s="24">
        <f t="shared" si="511"/>
        <v>0</v>
      </c>
      <c r="AF262" s="25">
        <f t="shared" si="511"/>
        <v>0</v>
      </c>
      <c r="AG262" s="25">
        <f t="shared" si="511"/>
        <v>0</v>
      </c>
      <c r="AH262" s="26">
        <f t="shared" si="511"/>
        <v>0</v>
      </c>
      <c r="AI262" s="24">
        <f t="shared" si="511"/>
        <v>0</v>
      </c>
      <c r="AJ262" s="25">
        <f t="shared" si="511"/>
        <v>0</v>
      </c>
      <c r="AK262" s="25">
        <f t="shared" si="511"/>
        <v>0</v>
      </c>
      <c r="AL262" s="26">
        <f t="shared" si="511"/>
        <v>0</v>
      </c>
      <c r="AM262" s="24">
        <f t="shared" si="511"/>
        <v>0</v>
      </c>
      <c r="AN262" s="25">
        <f t="shared" si="511"/>
        <v>0</v>
      </c>
      <c r="AO262" s="25">
        <f t="shared" si="511"/>
        <v>0</v>
      </c>
      <c r="AP262" s="26">
        <f t="shared" si="511"/>
        <v>0</v>
      </c>
      <c r="AQ262" s="24">
        <f t="shared" si="511"/>
        <v>0</v>
      </c>
      <c r="AR262" s="25">
        <f t="shared" si="511"/>
        <v>0</v>
      </c>
      <c r="AS262" s="25">
        <f t="shared" si="511"/>
        <v>0</v>
      </c>
      <c r="AT262" s="26">
        <f t="shared" si="511"/>
        <v>0</v>
      </c>
      <c r="AU262" s="24">
        <f t="shared" si="511"/>
        <v>0</v>
      </c>
      <c r="AV262" s="25">
        <f t="shared" si="511"/>
        <v>0</v>
      </c>
      <c r="AW262" s="25">
        <f t="shared" si="511"/>
        <v>0</v>
      </c>
      <c r="AX262" s="26">
        <f t="shared" si="511"/>
        <v>0</v>
      </c>
      <c r="AY262" s="24">
        <f t="shared" si="511"/>
        <v>0</v>
      </c>
      <c r="AZ262" s="25">
        <f t="shared" si="511"/>
        <v>0</v>
      </c>
      <c r="BA262" s="25">
        <f t="shared" si="511"/>
        <v>0</v>
      </c>
      <c r="BB262" s="26">
        <f t="shared" si="511"/>
        <v>0</v>
      </c>
    </row>
    <row r="263" spans="1:54" x14ac:dyDescent="0.2">
      <c r="A263" s="30" t="s">
        <v>463</v>
      </c>
      <c r="B263" s="31" t="s">
        <v>272</v>
      </c>
      <c r="C263" s="32">
        <f t="shared" ref="C263:C265" si="512">D263+E263+F263</f>
        <v>0</v>
      </c>
      <c r="D263" s="33"/>
      <c r="E263" s="33"/>
      <c r="F263" s="34"/>
      <c r="G263" s="32">
        <f t="shared" ref="G263:G265" si="513">H263+I263+J263</f>
        <v>0</v>
      </c>
      <c r="H263" s="35"/>
      <c r="I263" s="35"/>
      <c r="J263" s="34"/>
      <c r="K263" s="32">
        <f t="shared" ref="K263:K265" si="514">L263+M263+N263</f>
        <v>0</v>
      </c>
      <c r="L263" s="33"/>
      <c r="M263" s="33"/>
      <c r="N263" s="34"/>
      <c r="O263" s="32">
        <f t="shared" ref="O263:O265" si="515">P263+Q263+R263</f>
        <v>0</v>
      </c>
      <c r="P263" s="33"/>
      <c r="Q263" s="33"/>
      <c r="R263" s="34"/>
      <c r="S263" s="32">
        <f t="shared" ref="S263:S265" si="516">T263+U263+V263</f>
        <v>0</v>
      </c>
      <c r="T263" s="33"/>
      <c r="U263" s="33"/>
      <c r="V263" s="34"/>
      <c r="W263" s="32">
        <f t="shared" ref="W263:W265" si="517">X263+Y263+Z263</f>
        <v>0</v>
      </c>
      <c r="X263" s="33"/>
      <c r="Y263" s="33"/>
      <c r="Z263" s="34"/>
      <c r="AA263" s="32">
        <f t="shared" ref="AA263:AA265" si="518">AB263+AC263+AD263</f>
        <v>0</v>
      </c>
      <c r="AB263" s="33"/>
      <c r="AC263" s="33"/>
      <c r="AD263" s="34"/>
      <c r="AE263" s="32">
        <f t="shared" ref="AE263:AE265" si="519">AF263+AG263+AH263</f>
        <v>0</v>
      </c>
      <c r="AF263" s="33"/>
      <c r="AG263" s="33"/>
      <c r="AH263" s="34"/>
      <c r="AI263" s="32">
        <f t="shared" ref="AI263:AI265" si="520">AJ263+AK263+AL263</f>
        <v>0</v>
      </c>
      <c r="AJ263" s="33"/>
      <c r="AK263" s="33"/>
      <c r="AL263" s="34"/>
      <c r="AM263" s="32">
        <f t="shared" ref="AM263:AM265" si="521">AN263+AO263+AP263</f>
        <v>0</v>
      </c>
      <c r="AN263" s="33"/>
      <c r="AO263" s="33"/>
      <c r="AP263" s="34"/>
      <c r="AQ263" s="32">
        <f t="shared" ref="AQ263:AQ265" si="522">AR263+AS263+AT263</f>
        <v>0</v>
      </c>
      <c r="AR263" s="33"/>
      <c r="AS263" s="33"/>
      <c r="AT263" s="34"/>
      <c r="AU263" s="32">
        <f t="shared" ref="AU263:AU265" si="523">AV263+AW263+AX263</f>
        <v>0</v>
      </c>
      <c r="AV263" s="33"/>
      <c r="AW263" s="33"/>
      <c r="AX263" s="34"/>
      <c r="AY263" s="32">
        <f t="shared" ref="AY263:AY265" si="524">AZ263+BA263+BB263</f>
        <v>0</v>
      </c>
      <c r="AZ263" s="33"/>
      <c r="BA263" s="33"/>
      <c r="BB263" s="34"/>
    </row>
    <row r="264" spans="1:54" x14ac:dyDescent="0.2">
      <c r="A264" s="30" t="s">
        <v>464</v>
      </c>
      <c r="B264" s="31" t="s">
        <v>265</v>
      </c>
      <c r="C264" s="32">
        <f t="shared" si="512"/>
        <v>0</v>
      </c>
      <c r="D264" s="33"/>
      <c r="E264" s="33"/>
      <c r="F264" s="34"/>
      <c r="G264" s="32">
        <f t="shared" si="513"/>
        <v>0</v>
      </c>
      <c r="H264" s="35"/>
      <c r="I264" s="35"/>
      <c r="J264" s="34"/>
      <c r="K264" s="32">
        <f t="shared" si="514"/>
        <v>0</v>
      </c>
      <c r="L264" s="33"/>
      <c r="M264" s="33"/>
      <c r="N264" s="34"/>
      <c r="O264" s="32">
        <f t="shared" si="515"/>
        <v>0</v>
      </c>
      <c r="P264" s="33"/>
      <c r="Q264" s="33"/>
      <c r="R264" s="34"/>
      <c r="S264" s="32">
        <f t="shared" si="516"/>
        <v>0</v>
      </c>
      <c r="T264" s="33"/>
      <c r="U264" s="33"/>
      <c r="V264" s="34"/>
      <c r="W264" s="32">
        <f t="shared" si="517"/>
        <v>0</v>
      </c>
      <c r="X264" s="33"/>
      <c r="Y264" s="33"/>
      <c r="Z264" s="34"/>
      <c r="AA264" s="32">
        <f t="shared" si="518"/>
        <v>0</v>
      </c>
      <c r="AB264" s="33"/>
      <c r="AC264" s="33"/>
      <c r="AD264" s="34"/>
      <c r="AE264" s="32">
        <f t="shared" si="519"/>
        <v>0</v>
      </c>
      <c r="AF264" s="33"/>
      <c r="AG264" s="33"/>
      <c r="AH264" s="34"/>
      <c r="AI264" s="32">
        <f t="shared" si="520"/>
        <v>0</v>
      </c>
      <c r="AJ264" s="33"/>
      <c r="AK264" s="33"/>
      <c r="AL264" s="34"/>
      <c r="AM264" s="32">
        <f t="shared" si="521"/>
        <v>0</v>
      </c>
      <c r="AN264" s="33"/>
      <c r="AO264" s="33"/>
      <c r="AP264" s="34"/>
      <c r="AQ264" s="32">
        <f t="shared" si="522"/>
        <v>0</v>
      </c>
      <c r="AR264" s="33"/>
      <c r="AS264" s="33"/>
      <c r="AT264" s="34"/>
      <c r="AU264" s="32">
        <f t="shared" si="523"/>
        <v>0</v>
      </c>
      <c r="AV264" s="33"/>
      <c r="AW264" s="33"/>
      <c r="AX264" s="34"/>
      <c r="AY264" s="32">
        <f t="shared" si="524"/>
        <v>0</v>
      </c>
      <c r="AZ264" s="33"/>
      <c r="BA264" s="33"/>
      <c r="BB264" s="34"/>
    </row>
    <row r="265" spans="1:54" x14ac:dyDescent="0.2">
      <c r="A265" s="30" t="s">
        <v>465</v>
      </c>
      <c r="B265" s="31" t="s">
        <v>267</v>
      </c>
      <c r="C265" s="32">
        <f t="shared" si="512"/>
        <v>0</v>
      </c>
      <c r="D265" s="33"/>
      <c r="E265" s="33"/>
      <c r="F265" s="34"/>
      <c r="G265" s="32">
        <f t="shared" si="513"/>
        <v>0</v>
      </c>
      <c r="H265" s="35"/>
      <c r="I265" s="35"/>
      <c r="J265" s="34"/>
      <c r="K265" s="32">
        <f t="shared" si="514"/>
        <v>0</v>
      </c>
      <c r="L265" s="33"/>
      <c r="M265" s="33"/>
      <c r="N265" s="34"/>
      <c r="O265" s="32">
        <f t="shared" si="515"/>
        <v>0</v>
      </c>
      <c r="P265" s="33"/>
      <c r="Q265" s="33"/>
      <c r="R265" s="34"/>
      <c r="S265" s="32">
        <f t="shared" si="516"/>
        <v>0</v>
      </c>
      <c r="T265" s="33"/>
      <c r="U265" s="33"/>
      <c r="V265" s="34"/>
      <c r="W265" s="32">
        <f t="shared" si="517"/>
        <v>0</v>
      </c>
      <c r="X265" s="33"/>
      <c r="Y265" s="33"/>
      <c r="Z265" s="34"/>
      <c r="AA265" s="32">
        <f t="shared" si="518"/>
        <v>0</v>
      </c>
      <c r="AB265" s="33"/>
      <c r="AC265" s="33"/>
      <c r="AD265" s="34"/>
      <c r="AE265" s="32">
        <f t="shared" si="519"/>
        <v>0</v>
      </c>
      <c r="AF265" s="33"/>
      <c r="AG265" s="33"/>
      <c r="AH265" s="34"/>
      <c r="AI265" s="32">
        <f t="shared" si="520"/>
        <v>0</v>
      </c>
      <c r="AJ265" s="33"/>
      <c r="AK265" s="33"/>
      <c r="AL265" s="34"/>
      <c r="AM265" s="32">
        <f t="shared" si="521"/>
        <v>0</v>
      </c>
      <c r="AN265" s="33"/>
      <c r="AO265" s="33"/>
      <c r="AP265" s="34"/>
      <c r="AQ265" s="32">
        <f t="shared" si="522"/>
        <v>0</v>
      </c>
      <c r="AR265" s="33"/>
      <c r="AS265" s="33"/>
      <c r="AT265" s="34"/>
      <c r="AU265" s="32">
        <f t="shared" si="523"/>
        <v>0</v>
      </c>
      <c r="AV265" s="33"/>
      <c r="AW265" s="33"/>
      <c r="AX265" s="34"/>
      <c r="AY265" s="32">
        <f t="shared" si="524"/>
        <v>0</v>
      </c>
      <c r="AZ265" s="33"/>
      <c r="BA265" s="33"/>
      <c r="BB265" s="34"/>
    </row>
    <row r="266" spans="1:54" ht="15" x14ac:dyDescent="0.25">
      <c r="A266" s="28" t="s">
        <v>466</v>
      </c>
      <c r="B266" s="29" t="s">
        <v>276</v>
      </c>
      <c r="C266" s="24">
        <f t="shared" ref="C266:BB266" si="525">SUM(C267:C271)</f>
        <v>0</v>
      </c>
      <c r="D266" s="25">
        <f t="shared" si="525"/>
        <v>0</v>
      </c>
      <c r="E266" s="25">
        <f t="shared" si="525"/>
        <v>0</v>
      </c>
      <c r="F266" s="26">
        <f t="shared" si="525"/>
        <v>0</v>
      </c>
      <c r="G266" s="24">
        <f t="shared" si="525"/>
        <v>0</v>
      </c>
      <c r="H266" s="27">
        <f t="shared" si="525"/>
        <v>0</v>
      </c>
      <c r="I266" s="27">
        <f t="shared" si="525"/>
        <v>0</v>
      </c>
      <c r="J266" s="26">
        <f t="shared" si="525"/>
        <v>0</v>
      </c>
      <c r="K266" s="24">
        <f t="shared" si="525"/>
        <v>0</v>
      </c>
      <c r="L266" s="25">
        <f t="shared" si="525"/>
        <v>0</v>
      </c>
      <c r="M266" s="25">
        <f t="shared" si="525"/>
        <v>0</v>
      </c>
      <c r="N266" s="26">
        <f t="shared" si="525"/>
        <v>0</v>
      </c>
      <c r="O266" s="24">
        <f t="shared" si="525"/>
        <v>0</v>
      </c>
      <c r="P266" s="25">
        <f t="shared" si="525"/>
        <v>0</v>
      </c>
      <c r="Q266" s="25">
        <f t="shared" si="525"/>
        <v>0</v>
      </c>
      <c r="R266" s="26">
        <f t="shared" si="525"/>
        <v>0</v>
      </c>
      <c r="S266" s="24">
        <f t="shared" si="525"/>
        <v>0</v>
      </c>
      <c r="T266" s="25">
        <f t="shared" si="525"/>
        <v>0</v>
      </c>
      <c r="U266" s="25">
        <f t="shared" si="525"/>
        <v>0</v>
      </c>
      <c r="V266" s="26">
        <f t="shared" si="525"/>
        <v>0</v>
      </c>
      <c r="W266" s="24">
        <f t="shared" si="525"/>
        <v>0</v>
      </c>
      <c r="X266" s="25">
        <f t="shared" si="525"/>
        <v>0</v>
      </c>
      <c r="Y266" s="25">
        <f t="shared" si="525"/>
        <v>0</v>
      </c>
      <c r="Z266" s="26">
        <f t="shared" si="525"/>
        <v>0</v>
      </c>
      <c r="AA266" s="24">
        <f t="shared" si="525"/>
        <v>0</v>
      </c>
      <c r="AB266" s="25">
        <f t="shared" si="525"/>
        <v>0</v>
      </c>
      <c r="AC266" s="25">
        <f t="shared" si="525"/>
        <v>0</v>
      </c>
      <c r="AD266" s="26">
        <f t="shared" si="525"/>
        <v>0</v>
      </c>
      <c r="AE266" s="24">
        <f t="shared" si="525"/>
        <v>0</v>
      </c>
      <c r="AF266" s="25">
        <f t="shared" si="525"/>
        <v>0</v>
      </c>
      <c r="AG266" s="25">
        <f t="shared" si="525"/>
        <v>0</v>
      </c>
      <c r="AH266" s="26">
        <f t="shared" si="525"/>
        <v>0</v>
      </c>
      <c r="AI266" s="24">
        <f t="shared" si="525"/>
        <v>0</v>
      </c>
      <c r="AJ266" s="25">
        <f t="shared" si="525"/>
        <v>0</v>
      </c>
      <c r="AK266" s="25">
        <f t="shared" si="525"/>
        <v>0</v>
      </c>
      <c r="AL266" s="26">
        <f t="shared" si="525"/>
        <v>0</v>
      </c>
      <c r="AM266" s="24">
        <f t="shared" si="525"/>
        <v>0</v>
      </c>
      <c r="AN266" s="25">
        <f t="shared" si="525"/>
        <v>0</v>
      </c>
      <c r="AO266" s="25">
        <f t="shared" si="525"/>
        <v>0</v>
      </c>
      <c r="AP266" s="26">
        <f t="shared" si="525"/>
        <v>0</v>
      </c>
      <c r="AQ266" s="24">
        <f t="shared" si="525"/>
        <v>0</v>
      </c>
      <c r="AR266" s="25">
        <f t="shared" si="525"/>
        <v>0</v>
      </c>
      <c r="AS266" s="25">
        <f t="shared" si="525"/>
        <v>0</v>
      </c>
      <c r="AT266" s="26">
        <f t="shared" si="525"/>
        <v>0</v>
      </c>
      <c r="AU266" s="24">
        <f t="shared" si="525"/>
        <v>0</v>
      </c>
      <c r="AV266" s="25">
        <f t="shared" si="525"/>
        <v>0</v>
      </c>
      <c r="AW266" s="25">
        <f t="shared" si="525"/>
        <v>0</v>
      </c>
      <c r="AX266" s="26">
        <f t="shared" si="525"/>
        <v>0</v>
      </c>
      <c r="AY266" s="24">
        <f t="shared" si="525"/>
        <v>0</v>
      </c>
      <c r="AZ266" s="25">
        <f t="shared" si="525"/>
        <v>0</v>
      </c>
      <c r="BA266" s="25">
        <f t="shared" si="525"/>
        <v>0</v>
      </c>
      <c r="BB266" s="26">
        <f t="shared" si="525"/>
        <v>0</v>
      </c>
    </row>
    <row r="267" spans="1:54" x14ac:dyDescent="0.2">
      <c r="A267" s="30" t="s">
        <v>467</v>
      </c>
      <c r="B267" s="31" t="s">
        <v>278</v>
      </c>
      <c r="C267" s="32">
        <f t="shared" ref="C267:C271" si="526">D267+E267+F267</f>
        <v>0</v>
      </c>
      <c r="D267" s="33"/>
      <c r="E267" s="33"/>
      <c r="F267" s="34"/>
      <c r="G267" s="32">
        <f t="shared" ref="G267:G271" si="527">H267+I267+J267</f>
        <v>0</v>
      </c>
      <c r="H267" s="35"/>
      <c r="I267" s="35"/>
      <c r="J267" s="34"/>
      <c r="K267" s="32">
        <f t="shared" ref="K267:K271" si="528">L267+M267+N267</f>
        <v>0</v>
      </c>
      <c r="L267" s="33"/>
      <c r="M267" s="33"/>
      <c r="N267" s="34"/>
      <c r="O267" s="32">
        <f t="shared" ref="O267:O271" si="529">P267+Q267+R267</f>
        <v>0</v>
      </c>
      <c r="P267" s="33"/>
      <c r="Q267" s="33"/>
      <c r="R267" s="34"/>
      <c r="S267" s="32">
        <f t="shared" ref="S267:S271" si="530">T267+U267+V267</f>
        <v>0</v>
      </c>
      <c r="T267" s="33"/>
      <c r="U267" s="33"/>
      <c r="V267" s="34"/>
      <c r="W267" s="32">
        <f t="shared" ref="W267:W271" si="531">X267+Y267+Z267</f>
        <v>0</v>
      </c>
      <c r="X267" s="33"/>
      <c r="Y267" s="33"/>
      <c r="Z267" s="34"/>
      <c r="AA267" s="32">
        <f t="shared" ref="AA267:AA271" si="532">AB267+AC267+AD267</f>
        <v>0</v>
      </c>
      <c r="AB267" s="33"/>
      <c r="AC267" s="33"/>
      <c r="AD267" s="34"/>
      <c r="AE267" s="32">
        <f t="shared" ref="AE267:AE271" si="533">AF267+AG267+AH267</f>
        <v>0</v>
      </c>
      <c r="AF267" s="33"/>
      <c r="AG267" s="33"/>
      <c r="AH267" s="34"/>
      <c r="AI267" s="32">
        <f t="shared" ref="AI267:AI271" si="534">AJ267+AK267+AL267</f>
        <v>0</v>
      </c>
      <c r="AJ267" s="33"/>
      <c r="AK267" s="33"/>
      <c r="AL267" s="34"/>
      <c r="AM267" s="32">
        <f t="shared" ref="AM267:AM271" si="535">AN267+AO267+AP267</f>
        <v>0</v>
      </c>
      <c r="AN267" s="33"/>
      <c r="AO267" s="33"/>
      <c r="AP267" s="34"/>
      <c r="AQ267" s="32">
        <f t="shared" ref="AQ267:AQ271" si="536">AR267+AS267+AT267</f>
        <v>0</v>
      </c>
      <c r="AR267" s="33"/>
      <c r="AS267" s="33"/>
      <c r="AT267" s="34"/>
      <c r="AU267" s="32">
        <f t="shared" ref="AU267:AU271" si="537">AV267+AW267+AX267</f>
        <v>0</v>
      </c>
      <c r="AV267" s="33"/>
      <c r="AW267" s="33"/>
      <c r="AX267" s="34"/>
      <c r="AY267" s="32">
        <f t="shared" ref="AY267:AY271" si="538">AZ267+BA267+BB267</f>
        <v>0</v>
      </c>
      <c r="AZ267" s="33"/>
      <c r="BA267" s="33"/>
      <c r="BB267" s="34"/>
    </row>
    <row r="268" spans="1:54" x14ac:dyDescent="0.2">
      <c r="A268" s="30" t="s">
        <v>468</v>
      </c>
      <c r="B268" s="31" t="s">
        <v>280</v>
      </c>
      <c r="C268" s="32">
        <f t="shared" si="526"/>
        <v>0</v>
      </c>
      <c r="D268" s="33"/>
      <c r="E268" s="33"/>
      <c r="F268" s="34"/>
      <c r="G268" s="32">
        <f t="shared" si="527"/>
        <v>0</v>
      </c>
      <c r="H268" s="35"/>
      <c r="I268" s="35"/>
      <c r="J268" s="34"/>
      <c r="K268" s="32">
        <f t="shared" si="528"/>
        <v>0</v>
      </c>
      <c r="L268" s="33"/>
      <c r="M268" s="33"/>
      <c r="N268" s="34"/>
      <c r="O268" s="32">
        <f t="shared" si="529"/>
        <v>0</v>
      </c>
      <c r="P268" s="33"/>
      <c r="Q268" s="33"/>
      <c r="R268" s="34"/>
      <c r="S268" s="32">
        <f t="shared" si="530"/>
        <v>0</v>
      </c>
      <c r="T268" s="33"/>
      <c r="U268" s="33"/>
      <c r="V268" s="34"/>
      <c r="W268" s="32">
        <f t="shared" si="531"/>
        <v>0</v>
      </c>
      <c r="X268" s="33"/>
      <c r="Y268" s="33"/>
      <c r="Z268" s="34"/>
      <c r="AA268" s="32">
        <f t="shared" si="532"/>
        <v>0</v>
      </c>
      <c r="AB268" s="33"/>
      <c r="AC268" s="33"/>
      <c r="AD268" s="34"/>
      <c r="AE268" s="32">
        <f t="shared" si="533"/>
        <v>0</v>
      </c>
      <c r="AF268" s="33"/>
      <c r="AG268" s="33"/>
      <c r="AH268" s="34"/>
      <c r="AI268" s="32">
        <f t="shared" si="534"/>
        <v>0</v>
      </c>
      <c r="AJ268" s="33"/>
      <c r="AK268" s="33"/>
      <c r="AL268" s="34"/>
      <c r="AM268" s="32">
        <f t="shared" si="535"/>
        <v>0</v>
      </c>
      <c r="AN268" s="33"/>
      <c r="AO268" s="33"/>
      <c r="AP268" s="34"/>
      <c r="AQ268" s="32">
        <f t="shared" si="536"/>
        <v>0</v>
      </c>
      <c r="AR268" s="33"/>
      <c r="AS268" s="33"/>
      <c r="AT268" s="34"/>
      <c r="AU268" s="32">
        <f t="shared" si="537"/>
        <v>0</v>
      </c>
      <c r="AV268" s="33"/>
      <c r="AW268" s="33"/>
      <c r="AX268" s="34"/>
      <c r="AY268" s="32">
        <f t="shared" si="538"/>
        <v>0</v>
      </c>
      <c r="AZ268" s="33"/>
      <c r="BA268" s="33"/>
      <c r="BB268" s="34"/>
    </row>
    <row r="269" spans="1:54" x14ac:dyDescent="0.2">
      <c r="A269" s="30" t="s">
        <v>469</v>
      </c>
      <c r="B269" s="31" t="s">
        <v>282</v>
      </c>
      <c r="C269" s="32">
        <f t="shared" si="526"/>
        <v>0</v>
      </c>
      <c r="D269" s="33"/>
      <c r="E269" s="33"/>
      <c r="F269" s="34"/>
      <c r="G269" s="32">
        <f t="shared" si="527"/>
        <v>0</v>
      </c>
      <c r="H269" s="35"/>
      <c r="I269" s="35"/>
      <c r="J269" s="34"/>
      <c r="K269" s="32">
        <f t="shared" si="528"/>
        <v>0</v>
      </c>
      <c r="L269" s="33"/>
      <c r="M269" s="33"/>
      <c r="N269" s="34"/>
      <c r="O269" s="32">
        <f t="shared" si="529"/>
        <v>0</v>
      </c>
      <c r="P269" s="33"/>
      <c r="Q269" s="33"/>
      <c r="R269" s="34"/>
      <c r="S269" s="32">
        <f t="shared" si="530"/>
        <v>0</v>
      </c>
      <c r="T269" s="33"/>
      <c r="U269" s="33"/>
      <c r="V269" s="34"/>
      <c r="W269" s="32">
        <f t="shared" si="531"/>
        <v>0</v>
      </c>
      <c r="X269" s="33"/>
      <c r="Y269" s="33"/>
      <c r="Z269" s="34"/>
      <c r="AA269" s="32">
        <f t="shared" si="532"/>
        <v>0</v>
      </c>
      <c r="AB269" s="33"/>
      <c r="AC269" s="33"/>
      <c r="AD269" s="34"/>
      <c r="AE269" s="32">
        <f t="shared" si="533"/>
        <v>0</v>
      </c>
      <c r="AF269" s="33"/>
      <c r="AG269" s="33"/>
      <c r="AH269" s="34"/>
      <c r="AI269" s="32">
        <f t="shared" si="534"/>
        <v>0</v>
      </c>
      <c r="AJ269" s="33"/>
      <c r="AK269" s="33"/>
      <c r="AL269" s="34"/>
      <c r="AM269" s="32">
        <f t="shared" si="535"/>
        <v>0</v>
      </c>
      <c r="AN269" s="33"/>
      <c r="AO269" s="33"/>
      <c r="AP269" s="34"/>
      <c r="AQ269" s="32">
        <f t="shared" si="536"/>
        <v>0</v>
      </c>
      <c r="AR269" s="33"/>
      <c r="AS269" s="33"/>
      <c r="AT269" s="34"/>
      <c r="AU269" s="32">
        <f t="shared" si="537"/>
        <v>0</v>
      </c>
      <c r="AV269" s="33"/>
      <c r="AW269" s="33"/>
      <c r="AX269" s="34"/>
      <c r="AY269" s="32">
        <f t="shared" si="538"/>
        <v>0</v>
      </c>
      <c r="AZ269" s="33"/>
      <c r="BA269" s="33"/>
      <c r="BB269" s="34"/>
    </row>
    <row r="270" spans="1:54" x14ac:dyDescent="0.2">
      <c r="A270" s="30" t="s">
        <v>470</v>
      </c>
      <c r="B270" s="31" t="s">
        <v>471</v>
      </c>
      <c r="C270" s="32">
        <f t="shared" si="526"/>
        <v>0</v>
      </c>
      <c r="D270" s="33"/>
      <c r="E270" s="33"/>
      <c r="F270" s="34"/>
      <c r="G270" s="32">
        <f t="shared" si="527"/>
        <v>0</v>
      </c>
      <c r="H270" s="35"/>
      <c r="I270" s="35"/>
      <c r="J270" s="34"/>
      <c r="K270" s="32">
        <f t="shared" si="528"/>
        <v>0</v>
      </c>
      <c r="L270" s="33"/>
      <c r="M270" s="33"/>
      <c r="N270" s="34"/>
      <c r="O270" s="32">
        <f t="shared" si="529"/>
        <v>0</v>
      </c>
      <c r="P270" s="33"/>
      <c r="Q270" s="33"/>
      <c r="R270" s="34"/>
      <c r="S270" s="32">
        <f t="shared" si="530"/>
        <v>0</v>
      </c>
      <c r="T270" s="33"/>
      <c r="U270" s="33"/>
      <c r="V270" s="34"/>
      <c r="W270" s="32">
        <f t="shared" si="531"/>
        <v>0</v>
      </c>
      <c r="X270" s="33"/>
      <c r="Y270" s="33"/>
      <c r="Z270" s="34"/>
      <c r="AA270" s="32">
        <f t="shared" si="532"/>
        <v>0</v>
      </c>
      <c r="AB270" s="33"/>
      <c r="AC270" s="33"/>
      <c r="AD270" s="34"/>
      <c r="AE270" s="32">
        <f t="shared" si="533"/>
        <v>0</v>
      </c>
      <c r="AF270" s="33"/>
      <c r="AG270" s="33"/>
      <c r="AH270" s="34"/>
      <c r="AI270" s="32">
        <f t="shared" si="534"/>
        <v>0</v>
      </c>
      <c r="AJ270" s="33"/>
      <c r="AK270" s="33"/>
      <c r="AL270" s="34"/>
      <c r="AM270" s="32">
        <f t="shared" si="535"/>
        <v>0</v>
      </c>
      <c r="AN270" s="33"/>
      <c r="AO270" s="33"/>
      <c r="AP270" s="34"/>
      <c r="AQ270" s="32">
        <f t="shared" si="536"/>
        <v>0</v>
      </c>
      <c r="AR270" s="33"/>
      <c r="AS270" s="33"/>
      <c r="AT270" s="34"/>
      <c r="AU270" s="32">
        <f t="shared" si="537"/>
        <v>0</v>
      </c>
      <c r="AV270" s="33"/>
      <c r="AW270" s="33"/>
      <c r="AX270" s="34"/>
      <c r="AY270" s="32">
        <f t="shared" si="538"/>
        <v>0</v>
      </c>
      <c r="AZ270" s="33"/>
      <c r="BA270" s="33"/>
      <c r="BB270" s="34"/>
    </row>
    <row r="271" spans="1:54" x14ac:dyDescent="0.2">
      <c r="A271" s="30" t="s">
        <v>472</v>
      </c>
      <c r="B271" s="31" t="s">
        <v>284</v>
      </c>
      <c r="C271" s="32">
        <f t="shared" si="526"/>
        <v>0</v>
      </c>
      <c r="D271" s="33"/>
      <c r="E271" s="33"/>
      <c r="F271" s="34"/>
      <c r="G271" s="32">
        <f t="shared" si="527"/>
        <v>0</v>
      </c>
      <c r="H271" s="35"/>
      <c r="I271" s="35"/>
      <c r="J271" s="34"/>
      <c r="K271" s="32">
        <f t="shared" si="528"/>
        <v>0</v>
      </c>
      <c r="L271" s="33"/>
      <c r="M271" s="33"/>
      <c r="N271" s="34"/>
      <c r="O271" s="32">
        <f t="shared" si="529"/>
        <v>0</v>
      </c>
      <c r="P271" s="33"/>
      <c r="Q271" s="33"/>
      <c r="R271" s="34"/>
      <c r="S271" s="32">
        <f t="shared" si="530"/>
        <v>0</v>
      </c>
      <c r="T271" s="33"/>
      <c r="U271" s="33"/>
      <c r="V271" s="34"/>
      <c r="W271" s="32">
        <f t="shared" si="531"/>
        <v>0</v>
      </c>
      <c r="X271" s="33"/>
      <c r="Y271" s="33"/>
      <c r="Z271" s="34"/>
      <c r="AA271" s="32">
        <f t="shared" si="532"/>
        <v>0</v>
      </c>
      <c r="AB271" s="33"/>
      <c r="AC271" s="33"/>
      <c r="AD271" s="34"/>
      <c r="AE271" s="32">
        <f t="shared" si="533"/>
        <v>0</v>
      </c>
      <c r="AF271" s="33"/>
      <c r="AG271" s="33"/>
      <c r="AH271" s="34"/>
      <c r="AI271" s="32">
        <f t="shared" si="534"/>
        <v>0</v>
      </c>
      <c r="AJ271" s="33"/>
      <c r="AK271" s="33"/>
      <c r="AL271" s="34"/>
      <c r="AM271" s="32">
        <f t="shared" si="535"/>
        <v>0</v>
      </c>
      <c r="AN271" s="33"/>
      <c r="AO271" s="33"/>
      <c r="AP271" s="34"/>
      <c r="AQ271" s="32">
        <f t="shared" si="536"/>
        <v>0</v>
      </c>
      <c r="AR271" s="33"/>
      <c r="AS271" s="33"/>
      <c r="AT271" s="34"/>
      <c r="AU271" s="32">
        <f t="shared" si="537"/>
        <v>0</v>
      </c>
      <c r="AV271" s="33"/>
      <c r="AW271" s="33"/>
      <c r="AX271" s="34"/>
      <c r="AY271" s="32">
        <f t="shared" si="538"/>
        <v>0</v>
      </c>
      <c r="AZ271" s="33"/>
      <c r="BA271" s="33"/>
      <c r="BB271" s="34"/>
    </row>
    <row r="272" spans="1:54" ht="15" x14ac:dyDescent="0.25">
      <c r="A272" s="28" t="s">
        <v>473</v>
      </c>
      <c r="B272" s="29" t="s">
        <v>286</v>
      </c>
      <c r="C272" s="24">
        <f t="shared" ref="C272:BB272" si="539">C273</f>
        <v>0</v>
      </c>
      <c r="D272" s="25">
        <f t="shared" si="539"/>
        <v>0</v>
      </c>
      <c r="E272" s="25">
        <f t="shared" si="539"/>
        <v>0</v>
      </c>
      <c r="F272" s="26">
        <f t="shared" si="539"/>
        <v>0</v>
      </c>
      <c r="G272" s="24">
        <f t="shared" si="539"/>
        <v>0</v>
      </c>
      <c r="H272" s="27">
        <f t="shared" si="539"/>
        <v>0</v>
      </c>
      <c r="I272" s="27">
        <f t="shared" si="539"/>
        <v>0</v>
      </c>
      <c r="J272" s="26">
        <f t="shared" si="539"/>
        <v>0</v>
      </c>
      <c r="K272" s="24">
        <f t="shared" si="539"/>
        <v>0</v>
      </c>
      <c r="L272" s="25">
        <f t="shared" si="539"/>
        <v>0</v>
      </c>
      <c r="M272" s="25">
        <f t="shared" si="539"/>
        <v>0</v>
      </c>
      <c r="N272" s="26">
        <f t="shared" si="539"/>
        <v>0</v>
      </c>
      <c r="O272" s="24">
        <f t="shared" si="539"/>
        <v>0</v>
      </c>
      <c r="P272" s="25">
        <f t="shared" si="539"/>
        <v>0</v>
      </c>
      <c r="Q272" s="25">
        <f t="shared" si="539"/>
        <v>0</v>
      </c>
      <c r="R272" s="26">
        <f t="shared" si="539"/>
        <v>0</v>
      </c>
      <c r="S272" s="24">
        <f t="shared" si="539"/>
        <v>0</v>
      </c>
      <c r="T272" s="25">
        <f t="shared" si="539"/>
        <v>0</v>
      </c>
      <c r="U272" s="25">
        <f t="shared" si="539"/>
        <v>0</v>
      </c>
      <c r="V272" s="26">
        <f t="shared" si="539"/>
        <v>0</v>
      </c>
      <c r="W272" s="24">
        <f t="shared" si="539"/>
        <v>0</v>
      </c>
      <c r="X272" s="25">
        <f t="shared" si="539"/>
        <v>0</v>
      </c>
      <c r="Y272" s="25">
        <f t="shared" si="539"/>
        <v>0</v>
      </c>
      <c r="Z272" s="26">
        <f t="shared" si="539"/>
        <v>0</v>
      </c>
      <c r="AA272" s="24">
        <f t="shared" si="539"/>
        <v>0</v>
      </c>
      <c r="AB272" s="25">
        <f t="shared" si="539"/>
        <v>0</v>
      </c>
      <c r="AC272" s="25">
        <f t="shared" si="539"/>
        <v>0</v>
      </c>
      <c r="AD272" s="26">
        <f t="shared" si="539"/>
        <v>0</v>
      </c>
      <c r="AE272" s="24">
        <f t="shared" si="539"/>
        <v>0</v>
      </c>
      <c r="AF272" s="25">
        <f t="shared" si="539"/>
        <v>0</v>
      </c>
      <c r="AG272" s="25">
        <f t="shared" si="539"/>
        <v>0</v>
      </c>
      <c r="AH272" s="26">
        <f t="shared" si="539"/>
        <v>0</v>
      </c>
      <c r="AI272" s="24">
        <f t="shared" si="539"/>
        <v>0</v>
      </c>
      <c r="AJ272" s="25">
        <f t="shared" si="539"/>
        <v>0</v>
      </c>
      <c r="AK272" s="25">
        <f t="shared" si="539"/>
        <v>0</v>
      </c>
      <c r="AL272" s="26">
        <f t="shared" si="539"/>
        <v>0</v>
      </c>
      <c r="AM272" s="24">
        <f t="shared" si="539"/>
        <v>0</v>
      </c>
      <c r="AN272" s="25">
        <f t="shared" si="539"/>
        <v>0</v>
      </c>
      <c r="AO272" s="25">
        <f t="shared" si="539"/>
        <v>0</v>
      </c>
      <c r="AP272" s="26">
        <f t="shared" si="539"/>
        <v>0</v>
      </c>
      <c r="AQ272" s="24">
        <f t="shared" si="539"/>
        <v>0</v>
      </c>
      <c r="AR272" s="25">
        <f t="shared" si="539"/>
        <v>0</v>
      </c>
      <c r="AS272" s="25">
        <f t="shared" si="539"/>
        <v>0</v>
      </c>
      <c r="AT272" s="26">
        <f t="shared" si="539"/>
        <v>0</v>
      </c>
      <c r="AU272" s="24">
        <f t="shared" si="539"/>
        <v>0</v>
      </c>
      <c r="AV272" s="25">
        <f t="shared" si="539"/>
        <v>0</v>
      </c>
      <c r="AW272" s="25">
        <f t="shared" si="539"/>
        <v>0</v>
      </c>
      <c r="AX272" s="26">
        <f t="shared" si="539"/>
        <v>0</v>
      </c>
      <c r="AY272" s="24">
        <f t="shared" si="539"/>
        <v>0</v>
      </c>
      <c r="AZ272" s="25">
        <f t="shared" si="539"/>
        <v>0</v>
      </c>
      <c r="BA272" s="25">
        <f t="shared" si="539"/>
        <v>0</v>
      </c>
      <c r="BB272" s="26">
        <f t="shared" si="539"/>
        <v>0</v>
      </c>
    </row>
    <row r="273" spans="1:54" x14ac:dyDescent="0.2">
      <c r="A273" s="30" t="s">
        <v>474</v>
      </c>
      <c r="B273" s="31" t="s">
        <v>288</v>
      </c>
      <c r="C273" s="32">
        <f>D273+E273+F273</f>
        <v>0</v>
      </c>
      <c r="D273" s="33"/>
      <c r="E273" s="33"/>
      <c r="F273" s="34"/>
      <c r="G273" s="32">
        <f>H273+I273+J273</f>
        <v>0</v>
      </c>
      <c r="H273" s="35"/>
      <c r="I273" s="35"/>
      <c r="J273" s="34"/>
      <c r="K273" s="32">
        <f>L273+M273+N273</f>
        <v>0</v>
      </c>
      <c r="L273" s="33"/>
      <c r="M273" s="33"/>
      <c r="N273" s="34"/>
      <c r="O273" s="32">
        <f>P273+Q273+R273</f>
        <v>0</v>
      </c>
      <c r="P273" s="33"/>
      <c r="Q273" s="33"/>
      <c r="R273" s="34"/>
      <c r="S273" s="32">
        <f>T273+U273+V273</f>
        <v>0</v>
      </c>
      <c r="T273" s="33"/>
      <c r="U273" s="33"/>
      <c r="V273" s="34"/>
      <c r="W273" s="32">
        <f>X273+Y273+Z273</f>
        <v>0</v>
      </c>
      <c r="X273" s="33"/>
      <c r="Y273" s="33"/>
      <c r="Z273" s="34"/>
      <c r="AA273" s="32">
        <f>AB273+AC273+AD273</f>
        <v>0</v>
      </c>
      <c r="AB273" s="33"/>
      <c r="AC273" s="33"/>
      <c r="AD273" s="34"/>
      <c r="AE273" s="32">
        <f>AF273+AG273+AH273</f>
        <v>0</v>
      </c>
      <c r="AF273" s="33"/>
      <c r="AG273" s="33"/>
      <c r="AH273" s="34"/>
      <c r="AI273" s="32">
        <f>AJ273+AK273+AL273</f>
        <v>0</v>
      </c>
      <c r="AJ273" s="33"/>
      <c r="AK273" s="33"/>
      <c r="AL273" s="34"/>
      <c r="AM273" s="32">
        <f>AN273+AO273+AP273</f>
        <v>0</v>
      </c>
      <c r="AN273" s="33"/>
      <c r="AO273" s="33"/>
      <c r="AP273" s="34"/>
      <c r="AQ273" s="32">
        <f>AR273+AS273+AT273</f>
        <v>0</v>
      </c>
      <c r="AR273" s="33"/>
      <c r="AS273" s="33"/>
      <c r="AT273" s="34"/>
      <c r="AU273" s="32">
        <f>AV273+AW273+AX273</f>
        <v>0</v>
      </c>
      <c r="AV273" s="33"/>
      <c r="AW273" s="33"/>
      <c r="AX273" s="34"/>
      <c r="AY273" s="32">
        <f>AZ273+BA273+BB273</f>
        <v>0</v>
      </c>
      <c r="AZ273" s="33"/>
      <c r="BA273" s="33"/>
      <c r="BB273" s="34"/>
    </row>
    <row r="274" spans="1:54" ht="15" x14ac:dyDescent="0.25">
      <c r="A274" s="28" t="s">
        <v>475</v>
      </c>
      <c r="B274" s="29" t="s">
        <v>290</v>
      </c>
      <c r="C274" s="24">
        <f t="shared" ref="C274:BB274" si="540">C275</f>
        <v>0</v>
      </c>
      <c r="D274" s="25">
        <f t="shared" si="540"/>
        <v>0</v>
      </c>
      <c r="E274" s="25">
        <f t="shared" si="540"/>
        <v>0</v>
      </c>
      <c r="F274" s="26">
        <f t="shared" si="540"/>
        <v>0</v>
      </c>
      <c r="G274" s="24">
        <f t="shared" si="540"/>
        <v>0</v>
      </c>
      <c r="H274" s="27">
        <f t="shared" si="540"/>
        <v>0</v>
      </c>
      <c r="I274" s="27">
        <f t="shared" si="540"/>
        <v>0</v>
      </c>
      <c r="J274" s="26">
        <f t="shared" si="540"/>
        <v>0</v>
      </c>
      <c r="K274" s="24">
        <f t="shared" si="540"/>
        <v>0</v>
      </c>
      <c r="L274" s="25">
        <f t="shared" si="540"/>
        <v>0</v>
      </c>
      <c r="M274" s="25">
        <f t="shared" si="540"/>
        <v>0</v>
      </c>
      <c r="N274" s="26">
        <f t="shared" si="540"/>
        <v>0</v>
      </c>
      <c r="O274" s="24">
        <f t="shared" si="540"/>
        <v>0</v>
      </c>
      <c r="P274" s="25">
        <f t="shared" si="540"/>
        <v>0</v>
      </c>
      <c r="Q274" s="25">
        <f t="shared" si="540"/>
        <v>0</v>
      </c>
      <c r="R274" s="26">
        <f t="shared" si="540"/>
        <v>0</v>
      </c>
      <c r="S274" s="24">
        <f t="shared" si="540"/>
        <v>0</v>
      </c>
      <c r="T274" s="25">
        <f t="shared" si="540"/>
        <v>0</v>
      </c>
      <c r="U274" s="25">
        <f t="shared" si="540"/>
        <v>0</v>
      </c>
      <c r="V274" s="26">
        <f t="shared" si="540"/>
        <v>0</v>
      </c>
      <c r="W274" s="24">
        <f t="shared" si="540"/>
        <v>0</v>
      </c>
      <c r="X274" s="25">
        <f t="shared" si="540"/>
        <v>0</v>
      </c>
      <c r="Y274" s="25">
        <f t="shared" si="540"/>
        <v>0</v>
      </c>
      <c r="Z274" s="26">
        <f t="shared" si="540"/>
        <v>0</v>
      </c>
      <c r="AA274" s="24">
        <f t="shared" si="540"/>
        <v>0</v>
      </c>
      <c r="AB274" s="25">
        <f t="shared" si="540"/>
        <v>0</v>
      </c>
      <c r="AC274" s="25">
        <f t="shared" si="540"/>
        <v>0</v>
      </c>
      <c r="AD274" s="26">
        <f t="shared" si="540"/>
        <v>0</v>
      </c>
      <c r="AE274" s="24">
        <f t="shared" si="540"/>
        <v>0</v>
      </c>
      <c r="AF274" s="25">
        <f t="shared" si="540"/>
        <v>0</v>
      </c>
      <c r="AG274" s="25">
        <f t="shared" si="540"/>
        <v>0</v>
      </c>
      <c r="AH274" s="26">
        <f t="shared" si="540"/>
        <v>0</v>
      </c>
      <c r="AI274" s="24">
        <f t="shared" si="540"/>
        <v>0</v>
      </c>
      <c r="AJ274" s="25">
        <f t="shared" si="540"/>
        <v>0</v>
      </c>
      <c r="AK274" s="25">
        <f t="shared" si="540"/>
        <v>0</v>
      </c>
      <c r="AL274" s="26">
        <f t="shared" si="540"/>
        <v>0</v>
      </c>
      <c r="AM274" s="24">
        <f t="shared" si="540"/>
        <v>0</v>
      </c>
      <c r="AN274" s="25">
        <f t="shared" si="540"/>
        <v>0</v>
      </c>
      <c r="AO274" s="25">
        <f t="shared" si="540"/>
        <v>0</v>
      </c>
      <c r="AP274" s="26">
        <f t="shared" si="540"/>
        <v>0</v>
      </c>
      <c r="AQ274" s="24">
        <f t="shared" si="540"/>
        <v>0</v>
      </c>
      <c r="AR274" s="25">
        <f t="shared" si="540"/>
        <v>0</v>
      </c>
      <c r="AS274" s="25">
        <f t="shared" si="540"/>
        <v>0</v>
      </c>
      <c r="AT274" s="26">
        <f t="shared" si="540"/>
        <v>0</v>
      </c>
      <c r="AU274" s="24">
        <f t="shared" si="540"/>
        <v>0</v>
      </c>
      <c r="AV274" s="25">
        <f t="shared" si="540"/>
        <v>0</v>
      </c>
      <c r="AW274" s="25">
        <f t="shared" si="540"/>
        <v>0</v>
      </c>
      <c r="AX274" s="26">
        <f t="shared" si="540"/>
        <v>0</v>
      </c>
      <c r="AY274" s="24">
        <f t="shared" si="540"/>
        <v>0</v>
      </c>
      <c r="AZ274" s="25">
        <f t="shared" si="540"/>
        <v>0</v>
      </c>
      <c r="BA274" s="25">
        <f t="shared" si="540"/>
        <v>0</v>
      </c>
      <c r="BB274" s="26">
        <f t="shared" si="540"/>
        <v>0</v>
      </c>
    </row>
    <row r="275" spans="1:54" x14ac:dyDescent="0.2">
      <c r="A275" s="30" t="s">
        <v>476</v>
      </c>
      <c r="B275" s="31" t="s">
        <v>292</v>
      </c>
      <c r="C275" s="32">
        <f>D275+E275+F275</f>
        <v>0</v>
      </c>
      <c r="D275" s="33"/>
      <c r="E275" s="33"/>
      <c r="F275" s="34"/>
      <c r="G275" s="32">
        <f>H275+I275+J275</f>
        <v>0</v>
      </c>
      <c r="H275" s="35"/>
      <c r="I275" s="35"/>
      <c r="J275" s="34"/>
      <c r="K275" s="32">
        <f>L275+M275+N275</f>
        <v>0</v>
      </c>
      <c r="L275" s="33"/>
      <c r="M275" s="33"/>
      <c r="N275" s="34"/>
      <c r="O275" s="32">
        <f>P275+Q275+R275</f>
        <v>0</v>
      </c>
      <c r="P275" s="33"/>
      <c r="Q275" s="33"/>
      <c r="R275" s="34"/>
      <c r="S275" s="32">
        <f>T275+U275+V275</f>
        <v>0</v>
      </c>
      <c r="T275" s="33"/>
      <c r="U275" s="33"/>
      <c r="V275" s="34"/>
      <c r="W275" s="32">
        <f>X275+Y275+Z275</f>
        <v>0</v>
      </c>
      <c r="X275" s="33"/>
      <c r="Y275" s="33"/>
      <c r="Z275" s="34"/>
      <c r="AA275" s="32">
        <f>AB275+AC275+AD275</f>
        <v>0</v>
      </c>
      <c r="AB275" s="33"/>
      <c r="AC275" s="33"/>
      <c r="AD275" s="34"/>
      <c r="AE275" s="32">
        <f>AF275+AG275+AH275</f>
        <v>0</v>
      </c>
      <c r="AF275" s="33"/>
      <c r="AG275" s="33"/>
      <c r="AH275" s="34"/>
      <c r="AI275" s="32">
        <f>AJ275+AK275+AL275</f>
        <v>0</v>
      </c>
      <c r="AJ275" s="33"/>
      <c r="AK275" s="33"/>
      <c r="AL275" s="34"/>
      <c r="AM275" s="32">
        <f>AN275+AO275+AP275</f>
        <v>0</v>
      </c>
      <c r="AN275" s="33"/>
      <c r="AO275" s="33"/>
      <c r="AP275" s="34"/>
      <c r="AQ275" s="32">
        <f>AR275+AS275+AT275</f>
        <v>0</v>
      </c>
      <c r="AR275" s="33"/>
      <c r="AS275" s="33"/>
      <c r="AT275" s="34"/>
      <c r="AU275" s="32">
        <f>AV275+AW275+AX275</f>
        <v>0</v>
      </c>
      <c r="AV275" s="33"/>
      <c r="AW275" s="33"/>
      <c r="AX275" s="34"/>
      <c r="AY275" s="32">
        <f>AZ275+BA275+BB275</f>
        <v>0</v>
      </c>
      <c r="AZ275" s="33"/>
      <c r="BA275" s="33"/>
      <c r="BB275" s="34"/>
    </row>
    <row r="276" spans="1:54" ht="15" x14ac:dyDescent="0.25">
      <c r="A276" s="28" t="s">
        <v>477</v>
      </c>
      <c r="B276" s="29" t="s">
        <v>294</v>
      </c>
      <c r="C276" s="24">
        <f t="shared" ref="C276:BB276" si="541">SUM(C277:C281)</f>
        <v>0</v>
      </c>
      <c r="D276" s="25">
        <f t="shared" si="541"/>
        <v>0</v>
      </c>
      <c r="E276" s="25">
        <f t="shared" si="541"/>
        <v>0</v>
      </c>
      <c r="F276" s="26">
        <f t="shared" si="541"/>
        <v>0</v>
      </c>
      <c r="G276" s="24">
        <f t="shared" ref="G276" si="542">SUM(G277:G281)</f>
        <v>0</v>
      </c>
      <c r="H276" s="27">
        <f t="shared" si="541"/>
        <v>0</v>
      </c>
      <c r="I276" s="27">
        <f t="shared" si="541"/>
        <v>0</v>
      </c>
      <c r="J276" s="26">
        <f t="shared" si="541"/>
        <v>0</v>
      </c>
      <c r="K276" s="24">
        <f t="shared" ref="K276" si="543">SUM(K277:K281)</f>
        <v>0</v>
      </c>
      <c r="L276" s="25">
        <f t="shared" si="541"/>
        <v>0</v>
      </c>
      <c r="M276" s="25">
        <f t="shared" si="541"/>
        <v>0</v>
      </c>
      <c r="N276" s="26">
        <f t="shared" si="541"/>
        <v>0</v>
      </c>
      <c r="O276" s="24">
        <f t="shared" ref="O276" si="544">SUM(O277:O281)</f>
        <v>0</v>
      </c>
      <c r="P276" s="25">
        <f t="shared" si="541"/>
        <v>0</v>
      </c>
      <c r="Q276" s="25">
        <f t="shared" si="541"/>
        <v>0</v>
      </c>
      <c r="R276" s="26">
        <f t="shared" si="541"/>
        <v>0</v>
      </c>
      <c r="S276" s="24">
        <f t="shared" ref="S276" si="545">SUM(S277:S281)</f>
        <v>0</v>
      </c>
      <c r="T276" s="25">
        <f t="shared" si="541"/>
        <v>0</v>
      </c>
      <c r="U276" s="25">
        <f t="shared" si="541"/>
        <v>0</v>
      </c>
      <c r="V276" s="26">
        <f t="shared" si="541"/>
        <v>0</v>
      </c>
      <c r="W276" s="24">
        <f t="shared" ref="W276" si="546">SUM(W277:W281)</f>
        <v>0</v>
      </c>
      <c r="X276" s="25">
        <f t="shared" si="541"/>
        <v>0</v>
      </c>
      <c r="Y276" s="25">
        <f t="shared" si="541"/>
        <v>0</v>
      </c>
      <c r="Z276" s="26">
        <f t="shared" si="541"/>
        <v>0</v>
      </c>
      <c r="AA276" s="24">
        <f t="shared" ref="AA276" si="547">SUM(AA277:AA281)</f>
        <v>0</v>
      </c>
      <c r="AB276" s="25">
        <f t="shared" si="541"/>
        <v>0</v>
      </c>
      <c r="AC276" s="25">
        <f t="shared" si="541"/>
        <v>0</v>
      </c>
      <c r="AD276" s="26">
        <f t="shared" si="541"/>
        <v>0</v>
      </c>
      <c r="AE276" s="24">
        <f t="shared" ref="AE276" si="548">SUM(AE277:AE281)</f>
        <v>0</v>
      </c>
      <c r="AF276" s="25">
        <f t="shared" si="541"/>
        <v>0</v>
      </c>
      <c r="AG276" s="25">
        <f t="shared" si="541"/>
        <v>0</v>
      </c>
      <c r="AH276" s="26">
        <f t="shared" si="541"/>
        <v>0</v>
      </c>
      <c r="AI276" s="24">
        <f t="shared" ref="AI276" si="549">SUM(AI277:AI281)</f>
        <v>0</v>
      </c>
      <c r="AJ276" s="25">
        <f t="shared" si="541"/>
        <v>0</v>
      </c>
      <c r="AK276" s="25">
        <f t="shared" si="541"/>
        <v>0</v>
      </c>
      <c r="AL276" s="26">
        <f t="shared" si="541"/>
        <v>0</v>
      </c>
      <c r="AM276" s="24">
        <f t="shared" ref="AM276" si="550">SUM(AM277:AM281)</f>
        <v>0</v>
      </c>
      <c r="AN276" s="25">
        <f t="shared" si="541"/>
        <v>0</v>
      </c>
      <c r="AO276" s="25">
        <f t="shared" si="541"/>
        <v>0</v>
      </c>
      <c r="AP276" s="26">
        <f t="shared" si="541"/>
        <v>0</v>
      </c>
      <c r="AQ276" s="24">
        <f t="shared" ref="AQ276" si="551">SUM(AQ277:AQ281)</f>
        <v>0</v>
      </c>
      <c r="AR276" s="25">
        <f t="shared" si="541"/>
        <v>0</v>
      </c>
      <c r="AS276" s="25">
        <f t="shared" si="541"/>
        <v>0</v>
      </c>
      <c r="AT276" s="26">
        <f t="shared" si="541"/>
        <v>0</v>
      </c>
      <c r="AU276" s="24">
        <f t="shared" ref="AU276" si="552">SUM(AU277:AU281)</f>
        <v>0</v>
      </c>
      <c r="AV276" s="25">
        <f t="shared" si="541"/>
        <v>0</v>
      </c>
      <c r="AW276" s="25">
        <f t="shared" si="541"/>
        <v>0</v>
      </c>
      <c r="AX276" s="26">
        <f t="shared" si="541"/>
        <v>0</v>
      </c>
      <c r="AY276" s="24">
        <f t="shared" ref="AY276" si="553">SUM(AY277:AY281)</f>
        <v>0</v>
      </c>
      <c r="AZ276" s="25">
        <f t="shared" si="541"/>
        <v>0</v>
      </c>
      <c r="BA276" s="25">
        <f t="shared" si="541"/>
        <v>0</v>
      </c>
      <c r="BB276" s="26">
        <f t="shared" si="541"/>
        <v>0</v>
      </c>
    </row>
    <row r="277" spans="1:54" x14ac:dyDescent="0.2">
      <c r="A277" s="30" t="s">
        <v>478</v>
      </c>
      <c r="B277" s="31" t="s">
        <v>202</v>
      </c>
      <c r="C277" s="32">
        <f t="shared" ref="C277:C281" si="554">D277+E277+F277</f>
        <v>0</v>
      </c>
      <c r="D277" s="33"/>
      <c r="E277" s="33"/>
      <c r="F277" s="34"/>
      <c r="G277" s="32">
        <f t="shared" ref="G277:G281" si="555">H277+I277+J277</f>
        <v>0</v>
      </c>
      <c r="H277" s="35"/>
      <c r="I277" s="35"/>
      <c r="J277" s="34"/>
      <c r="K277" s="32">
        <f t="shared" ref="K277:K281" si="556">L277+M277+N277</f>
        <v>0</v>
      </c>
      <c r="L277" s="33"/>
      <c r="M277" s="33"/>
      <c r="N277" s="34"/>
      <c r="O277" s="32">
        <f t="shared" ref="O277:O281" si="557">P277+Q277+R277</f>
        <v>0</v>
      </c>
      <c r="P277" s="33"/>
      <c r="Q277" s="33"/>
      <c r="R277" s="34"/>
      <c r="S277" s="32">
        <f t="shared" ref="S277:S281" si="558">T277+U277+V277</f>
        <v>0</v>
      </c>
      <c r="T277" s="33"/>
      <c r="U277" s="33"/>
      <c r="V277" s="34"/>
      <c r="W277" s="32">
        <f t="shared" ref="W277:W281" si="559">X277+Y277+Z277</f>
        <v>0</v>
      </c>
      <c r="X277" s="33"/>
      <c r="Y277" s="33"/>
      <c r="Z277" s="34"/>
      <c r="AA277" s="32">
        <f t="shared" ref="AA277:AA281" si="560">AB277+AC277+AD277</f>
        <v>0</v>
      </c>
      <c r="AB277" s="33"/>
      <c r="AC277" s="33"/>
      <c r="AD277" s="34"/>
      <c r="AE277" s="32">
        <f t="shared" ref="AE277:AE281" si="561">AF277+AG277+AH277</f>
        <v>0</v>
      </c>
      <c r="AF277" s="33"/>
      <c r="AG277" s="33"/>
      <c r="AH277" s="34"/>
      <c r="AI277" s="32">
        <f t="shared" ref="AI277:AI281" si="562">AJ277+AK277+AL277</f>
        <v>0</v>
      </c>
      <c r="AJ277" s="33"/>
      <c r="AK277" s="33"/>
      <c r="AL277" s="34"/>
      <c r="AM277" s="32">
        <f t="shared" ref="AM277:AM281" si="563">AN277+AO277+AP277</f>
        <v>0</v>
      </c>
      <c r="AN277" s="33"/>
      <c r="AO277" s="33"/>
      <c r="AP277" s="34"/>
      <c r="AQ277" s="32">
        <f t="shared" ref="AQ277:AQ281" si="564">AR277+AS277+AT277</f>
        <v>0</v>
      </c>
      <c r="AR277" s="33"/>
      <c r="AS277" s="33"/>
      <c r="AT277" s="34"/>
      <c r="AU277" s="32">
        <f t="shared" ref="AU277:AU281" si="565">AV277+AW277+AX277</f>
        <v>0</v>
      </c>
      <c r="AV277" s="33"/>
      <c r="AW277" s="33"/>
      <c r="AX277" s="34"/>
      <c r="AY277" s="32">
        <f t="shared" ref="AY277:AY281" si="566">AZ277+BA277+BB277</f>
        <v>0</v>
      </c>
      <c r="AZ277" s="33"/>
      <c r="BA277" s="33"/>
      <c r="BB277" s="34"/>
    </row>
    <row r="278" spans="1:54" x14ac:dyDescent="0.2">
      <c r="A278" s="30" t="s">
        <v>479</v>
      </c>
      <c r="B278" s="31" t="s">
        <v>480</v>
      </c>
      <c r="C278" s="32">
        <f t="shared" si="554"/>
        <v>0</v>
      </c>
      <c r="D278" s="33"/>
      <c r="E278" s="33"/>
      <c r="F278" s="34"/>
      <c r="G278" s="32">
        <f t="shared" si="555"/>
        <v>0</v>
      </c>
      <c r="H278" s="35"/>
      <c r="I278" s="35"/>
      <c r="J278" s="34"/>
      <c r="K278" s="32">
        <f t="shared" si="556"/>
        <v>0</v>
      </c>
      <c r="L278" s="33"/>
      <c r="M278" s="33"/>
      <c r="N278" s="34"/>
      <c r="O278" s="32">
        <f t="shared" si="557"/>
        <v>0</v>
      </c>
      <c r="P278" s="33"/>
      <c r="Q278" s="33"/>
      <c r="R278" s="34"/>
      <c r="S278" s="32">
        <f t="shared" si="558"/>
        <v>0</v>
      </c>
      <c r="T278" s="33"/>
      <c r="U278" s="33"/>
      <c r="V278" s="34"/>
      <c r="W278" s="32">
        <f t="shared" si="559"/>
        <v>0</v>
      </c>
      <c r="X278" s="33"/>
      <c r="Y278" s="33"/>
      <c r="Z278" s="34"/>
      <c r="AA278" s="32">
        <f t="shared" si="560"/>
        <v>0</v>
      </c>
      <c r="AB278" s="33"/>
      <c r="AC278" s="33"/>
      <c r="AD278" s="34"/>
      <c r="AE278" s="32">
        <f t="shared" si="561"/>
        <v>0</v>
      </c>
      <c r="AF278" s="33"/>
      <c r="AG278" s="33"/>
      <c r="AH278" s="34"/>
      <c r="AI278" s="32">
        <f t="shared" si="562"/>
        <v>0</v>
      </c>
      <c r="AJ278" s="33"/>
      <c r="AK278" s="33"/>
      <c r="AL278" s="34"/>
      <c r="AM278" s="32">
        <f t="shared" si="563"/>
        <v>0</v>
      </c>
      <c r="AN278" s="33"/>
      <c r="AO278" s="33"/>
      <c r="AP278" s="34"/>
      <c r="AQ278" s="32">
        <f t="shared" si="564"/>
        <v>0</v>
      </c>
      <c r="AR278" s="33"/>
      <c r="AS278" s="33"/>
      <c r="AT278" s="34"/>
      <c r="AU278" s="32">
        <f t="shared" si="565"/>
        <v>0</v>
      </c>
      <c r="AV278" s="33"/>
      <c r="AW278" s="33"/>
      <c r="AX278" s="34"/>
      <c r="AY278" s="32">
        <f t="shared" si="566"/>
        <v>0</v>
      </c>
      <c r="AZ278" s="33"/>
      <c r="BA278" s="33"/>
      <c r="BB278" s="34"/>
    </row>
    <row r="279" spans="1:54" x14ac:dyDescent="0.2">
      <c r="A279" s="30" t="s">
        <v>481</v>
      </c>
      <c r="B279" s="31" t="s">
        <v>204</v>
      </c>
      <c r="C279" s="32">
        <f t="shared" si="554"/>
        <v>0</v>
      </c>
      <c r="D279" s="33"/>
      <c r="E279" s="33"/>
      <c r="F279" s="34"/>
      <c r="G279" s="32">
        <f t="shared" si="555"/>
        <v>0</v>
      </c>
      <c r="H279" s="35"/>
      <c r="I279" s="35"/>
      <c r="J279" s="34"/>
      <c r="K279" s="32">
        <f t="shared" si="556"/>
        <v>0</v>
      </c>
      <c r="L279" s="33"/>
      <c r="M279" s="33"/>
      <c r="N279" s="34"/>
      <c r="O279" s="32">
        <f t="shared" si="557"/>
        <v>0</v>
      </c>
      <c r="P279" s="33"/>
      <c r="Q279" s="33"/>
      <c r="R279" s="34"/>
      <c r="S279" s="32">
        <f t="shared" si="558"/>
        <v>0</v>
      </c>
      <c r="T279" s="33"/>
      <c r="U279" s="33"/>
      <c r="V279" s="34"/>
      <c r="W279" s="32">
        <f t="shared" si="559"/>
        <v>0</v>
      </c>
      <c r="X279" s="33"/>
      <c r="Y279" s="33"/>
      <c r="Z279" s="34"/>
      <c r="AA279" s="32">
        <f t="shared" si="560"/>
        <v>0</v>
      </c>
      <c r="AB279" s="33"/>
      <c r="AC279" s="33"/>
      <c r="AD279" s="34"/>
      <c r="AE279" s="32">
        <f t="shared" si="561"/>
        <v>0</v>
      </c>
      <c r="AF279" s="33"/>
      <c r="AG279" s="33"/>
      <c r="AH279" s="34"/>
      <c r="AI279" s="32">
        <f t="shared" si="562"/>
        <v>0</v>
      </c>
      <c r="AJ279" s="33"/>
      <c r="AK279" s="33"/>
      <c r="AL279" s="34"/>
      <c r="AM279" s="32">
        <f t="shared" si="563"/>
        <v>0</v>
      </c>
      <c r="AN279" s="33"/>
      <c r="AO279" s="33"/>
      <c r="AP279" s="34"/>
      <c r="AQ279" s="32">
        <f t="shared" si="564"/>
        <v>0</v>
      </c>
      <c r="AR279" s="33"/>
      <c r="AS279" s="33"/>
      <c r="AT279" s="34"/>
      <c r="AU279" s="32">
        <f t="shared" si="565"/>
        <v>0</v>
      </c>
      <c r="AV279" s="33"/>
      <c r="AW279" s="33"/>
      <c r="AX279" s="34"/>
      <c r="AY279" s="32">
        <f t="shared" si="566"/>
        <v>0</v>
      </c>
      <c r="AZ279" s="33"/>
      <c r="BA279" s="33"/>
      <c r="BB279" s="34"/>
    </row>
    <row r="280" spans="1:54" x14ac:dyDescent="0.2">
      <c r="A280" s="30" t="s">
        <v>482</v>
      </c>
      <c r="B280" s="31" t="s">
        <v>206</v>
      </c>
      <c r="C280" s="32">
        <f t="shared" si="554"/>
        <v>0</v>
      </c>
      <c r="D280" s="33"/>
      <c r="E280" s="33"/>
      <c r="F280" s="34"/>
      <c r="G280" s="32">
        <f t="shared" si="555"/>
        <v>0</v>
      </c>
      <c r="H280" s="35"/>
      <c r="I280" s="35"/>
      <c r="J280" s="34"/>
      <c r="K280" s="32">
        <f t="shared" si="556"/>
        <v>0</v>
      </c>
      <c r="L280" s="33"/>
      <c r="M280" s="33"/>
      <c r="N280" s="34"/>
      <c r="O280" s="32">
        <f t="shared" si="557"/>
        <v>0</v>
      </c>
      <c r="P280" s="33"/>
      <c r="Q280" s="33"/>
      <c r="R280" s="34"/>
      <c r="S280" s="32">
        <f t="shared" si="558"/>
        <v>0</v>
      </c>
      <c r="T280" s="33"/>
      <c r="U280" s="33"/>
      <c r="V280" s="34"/>
      <c r="W280" s="32">
        <f t="shared" si="559"/>
        <v>0</v>
      </c>
      <c r="X280" s="33"/>
      <c r="Y280" s="33"/>
      <c r="Z280" s="34"/>
      <c r="AA280" s="32">
        <f t="shared" si="560"/>
        <v>0</v>
      </c>
      <c r="AB280" s="33"/>
      <c r="AC280" s="33"/>
      <c r="AD280" s="34"/>
      <c r="AE280" s="32">
        <f t="shared" si="561"/>
        <v>0</v>
      </c>
      <c r="AF280" s="33"/>
      <c r="AG280" s="33"/>
      <c r="AH280" s="34"/>
      <c r="AI280" s="32">
        <f t="shared" si="562"/>
        <v>0</v>
      </c>
      <c r="AJ280" s="33"/>
      <c r="AK280" s="33"/>
      <c r="AL280" s="34"/>
      <c r="AM280" s="32">
        <f t="shared" si="563"/>
        <v>0</v>
      </c>
      <c r="AN280" s="33"/>
      <c r="AO280" s="33"/>
      <c r="AP280" s="34"/>
      <c r="AQ280" s="32">
        <f t="shared" si="564"/>
        <v>0</v>
      </c>
      <c r="AR280" s="33"/>
      <c r="AS280" s="33"/>
      <c r="AT280" s="34"/>
      <c r="AU280" s="32">
        <f t="shared" si="565"/>
        <v>0</v>
      </c>
      <c r="AV280" s="33"/>
      <c r="AW280" s="33"/>
      <c r="AX280" s="34"/>
      <c r="AY280" s="32">
        <f t="shared" si="566"/>
        <v>0</v>
      </c>
      <c r="AZ280" s="33"/>
      <c r="BA280" s="33"/>
      <c r="BB280" s="34"/>
    </row>
    <row r="281" spans="1:54" x14ac:dyDescent="0.2">
      <c r="A281" s="30" t="s">
        <v>483</v>
      </c>
      <c r="B281" s="31" t="s">
        <v>484</v>
      </c>
      <c r="C281" s="32">
        <f t="shared" si="554"/>
        <v>0</v>
      </c>
      <c r="D281" s="33"/>
      <c r="E281" s="33"/>
      <c r="F281" s="34"/>
      <c r="G281" s="32">
        <f t="shared" si="555"/>
        <v>0</v>
      </c>
      <c r="H281" s="35"/>
      <c r="I281" s="35"/>
      <c r="J281" s="34"/>
      <c r="K281" s="32">
        <f t="shared" si="556"/>
        <v>0</v>
      </c>
      <c r="L281" s="33"/>
      <c r="M281" s="33"/>
      <c r="N281" s="34"/>
      <c r="O281" s="32">
        <f t="shared" si="557"/>
        <v>0</v>
      </c>
      <c r="P281" s="33"/>
      <c r="Q281" s="33"/>
      <c r="R281" s="34"/>
      <c r="S281" s="32">
        <f t="shared" si="558"/>
        <v>0</v>
      </c>
      <c r="T281" s="33"/>
      <c r="U281" s="33"/>
      <c r="V281" s="34"/>
      <c r="W281" s="32">
        <f t="shared" si="559"/>
        <v>0</v>
      </c>
      <c r="X281" s="33"/>
      <c r="Y281" s="33"/>
      <c r="Z281" s="34"/>
      <c r="AA281" s="32">
        <f t="shared" si="560"/>
        <v>0</v>
      </c>
      <c r="AB281" s="33"/>
      <c r="AC281" s="33"/>
      <c r="AD281" s="34"/>
      <c r="AE281" s="32">
        <f t="shared" si="561"/>
        <v>0</v>
      </c>
      <c r="AF281" s="33"/>
      <c r="AG281" s="33"/>
      <c r="AH281" s="34"/>
      <c r="AI281" s="32">
        <f t="shared" si="562"/>
        <v>0</v>
      </c>
      <c r="AJ281" s="33"/>
      <c r="AK281" s="33"/>
      <c r="AL281" s="34"/>
      <c r="AM281" s="32">
        <f t="shared" si="563"/>
        <v>0</v>
      </c>
      <c r="AN281" s="33"/>
      <c r="AO281" s="33"/>
      <c r="AP281" s="34"/>
      <c r="AQ281" s="32">
        <f t="shared" si="564"/>
        <v>0</v>
      </c>
      <c r="AR281" s="33"/>
      <c r="AS281" s="33"/>
      <c r="AT281" s="34"/>
      <c r="AU281" s="32">
        <f t="shared" si="565"/>
        <v>0</v>
      </c>
      <c r="AV281" s="33"/>
      <c r="AW281" s="33"/>
      <c r="AX281" s="34"/>
      <c r="AY281" s="32">
        <f t="shared" si="566"/>
        <v>0</v>
      </c>
      <c r="AZ281" s="33"/>
      <c r="BA281" s="33"/>
      <c r="BB281" s="34"/>
    </row>
    <row r="282" spans="1:54" ht="15" x14ac:dyDescent="0.25">
      <c r="A282" s="22" t="s">
        <v>485</v>
      </c>
      <c r="B282" s="23" t="s">
        <v>486</v>
      </c>
      <c r="C282" s="24">
        <f t="shared" ref="C282:BB282" si="567">SUM(C283,C296,C309,C322,C335,C348,C361,C362,C375,C388,C389)</f>
        <v>0</v>
      </c>
      <c r="D282" s="25">
        <f t="shared" si="567"/>
        <v>0</v>
      </c>
      <c r="E282" s="25">
        <f t="shared" si="567"/>
        <v>0</v>
      </c>
      <c r="F282" s="26">
        <f t="shared" si="567"/>
        <v>0</v>
      </c>
      <c r="G282" s="24">
        <f t="shared" si="567"/>
        <v>0</v>
      </c>
      <c r="H282" s="27">
        <f t="shared" si="567"/>
        <v>0</v>
      </c>
      <c r="I282" s="27">
        <f t="shared" si="567"/>
        <v>0</v>
      </c>
      <c r="J282" s="26">
        <f t="shared" si="567"/>
        <v>0</v>
      </c>
      <c r="K282" s="24">
        <f t="shared" si="567"/>
        <v>0</v>
      </c>
      <c r="L282" s="25">
        <f t="shared" si="567"/>
        <v>0</v>
      </c>
      <c r="M282" s="25">
        <f t="shared" si="567"/>
        <v>0</v>
      </c>
      <c r="N282" s="26">
        <f t="shared" si="567"/>
        <v>0</v>
      </c>
      <c r="O282" s="24">
        <f t="shared" si="567"/>
        <v>0</v>
      </c>
      <c r="P282" s="25">
        <f t="shared" si="567"/>
        <v>0</v>
      </c>
      <c r="Q282" s="25">
        <f t="shared" si="567"/>
        <v>0</v>
      </c>
      <c r="R282" s="26">
        <f t="shared" si="567"/>
        <v>0</v>
      </c>
      <c r="S282" s="24">
        <f t="shared" si="567"/>
        <v>0</v>
      </c>
      <c r="T282" s="25">
        <f t="shared" si="567"/>
        <v>0</v>
      </c>
      <c r="U282" s="25">
        <f t="shared" si="567"/>
        <v>0</v>
      </c>
      <c r="V282" s="26">
        <f t="shared" si="567"/>
        <v>0</v>
      </c>
      <c r="W282" s="24">
        <f t="shared" si="567"/>
        <v>0</v>
      </c>
      <c r="X282" s="25">
        <f t="shared" si="567"/>
        <v>0</v>
      </c>
      <c r="Y282" s="25">
        <f t="shared" si="567"/>
        <v>0</v>
      </c>
      <c r="Z282" s="26">
        <f t="shared" si="567"/>
        <v>0</v>
      </c>
      <c r="AA282" s="24">
        <f t="shared" si="567"/>
        <v>0</v>
      </c>
      <c r="AB282" s="25">
        <f t="shared" si="567"/>
        <v>0</v>
      </c>
      <c r="AC282" s="25">
        <f t="shared" si="567"/>
        <v>0</v>
      </c>
      <c r="AD282" s="26">
        <f t="shared" si="567"/>
        <v>0</v>
      </c>
      <c r="AE282" s="24">
        <f t="shared" si="567"/>
        <v>0</v>
      </c>
      <c r="AF282" s="25">
        <f t="shared" si="567"/>
        <v>0</v>
      </c>
      <c r="AG282" s="25">
        <f t="shared" si="567"/>
        <v>0</v>
      </c>
      <c r="AH282" s="26">
        <f t="shared" si="567"/>
        <v>0</v>
      </c>
      <c r="AI282" s="24">
        <f t="shared" si="567"/>
        <v>0</v>
      </c>
      <c r="AJ282" s="25">
        <f t="shared" si="567"/>
        <v>0</v>
      </c>
      <c r="AK282" s="25">
        <f t="shared" si="567"/>
        <v>0</v>
      </c>
      <c r="AL282" s="26">
        <f t="shared" si="567"/>
        <v>0</v>
      </c>
      <c r="AM282" s="24">
        <f t="shared" si="567"/>
        <v>0</v>
      </c>
      <c r="AN282" s="25">
        <f t="shared" si="567"/>
        <v>0</v>
      </c>
      <c r="AO282" s="25">
        <f t="shared" si="567"/>
        <v>0</v>
      </c>
      <c r="AP282" s="26">
        <f t="shared" si="567"/>
        <v>0</v>
      </c>
      <c r="AQ282" s="24">
        <f t="shared" si="567"/>
        <v>0</v>
      </c>
      <c r="AR282" s="25">
        <f t="shared" si="567"/>
        <v>0</v>
      </c>
      <c r="AS282" s="25">
        <f t="shared" si="567"/>
        <v>0</v>
      </c>
      <c r="AT282" s="26">
        <f t="shared" si="567"/>
        <v>0</v>
      </c>
      <c r="AU282" s="24">
        <f t="shared" si="567"/>
        <v>0</v>
      </c>
      <c r="AV282" s="25">
        <f t="shared" si="567"/>
        <v>0</v>
      </c>
      <c r="AW282" s="25">
        <f t="shared" si="567"/>
        <v>0</v>
      </c>
      <c r="AX282" s="26">
        <f t="shared" si="567"/>
        <v>0</v>
      </c>
      <c r="AY282" s="24">
        <f t="shared" si="567"/>
        <v>0</v>
      </c>
      <c r="AZ282" s="25">
        <f t="shared" si="567"/>
        <v>0</v>
      </c>
      <c r="BA282" s="25">
        <f t="shared" si="567"/>
        <v>0</v>
      </c>
      <c r="BB282" s="26">
        <f t="shared" si="567"/>
        <v>0</v>
      </c>
    </row>
    <row r="283" spans="1:54" ht="15" x14ac:dyDescent="0.25">
      <c r="A283" s="28" t="s">
        <v>487</v>
      </c>
      <c r="B283" s="29" t="s">
        <v>488</v>
      </c>
      <c r="C283" s="24">
        <f t="shared" ref="C283:BB283" si="568">SUM(C284:C295)</f>
        <v>0</v>
      </c>
      <c r="D283" s="25">
        <f t="shared" si="568"/>
        <v>0</v>
      </c>
      <c r="E283" s="25">
        <f t="shared" si="568"/>
        <v>0</v>
      </c>
      <c r="F283" s="26">
        <f t="shared" si="568"/>
        <v>0</v>
      </c>
      <c r="G283" s="24">
        <f t="shared" si="568"/>
        <v>0</v>
      </c>
      <c r="H283" s="27">
        <f t="shared" si="568"/>
        <v>0</v>
      </c>
      <c r="I283" s="27">
        <f t="shared" si="568"/>
        <v>0</v>
      </c>
      <c r="J283" s="26">
        <f t="shared" si="568"/>
        <v>0</v>
      </c>
      <c r="K283" s="24">
        <f t="shared" si="568"/>
        <v>0</v>
      </c>
      <c r="L283" s="25">
        <f t="shared" si="568"/>
        <v>0</v>
      </c>
      <c r="M283" s="25">
        <f t="shared" si="568"/>
        <v>0</v>
      </c>
      <c r="N283" s="26">
        <f t="shared" si="568"/>
        <v>0</v>
      </c>
      <c r="O283" s="24">
        <f t="shared" si="568"/>
        <v>0</v>
      </c>
      <c r="P283" s="25">
        <f t="shared" si="568"/>
        <v>0</v>
      </c>
      <c r="Q283" s="25">
        <f t="shared" si="568"/>
        <v>0</v>
      </c>
      <c r="R283" s="26">
        <f t="shared" si="568"/>
        <v>0</v>
      </c>
      <c r="S283" s="24">
        <f t="shared" si="568"/>
        <v>0</v>
      </c>
      <c r="T283" s="25">
        <f t="shared" si="568"/>
        <v>0</v>
      </c>
      <c r="U283" s="25">
        <f t="shared" si="568"/>
        <v>0</v>
      </c>
      <c r="V283" s="26">
        <f t="shared" si="568"/>
        <v>0</v>
      </c>
      <c r="W283" s="24">
        <f t="shared" si="568"/>
        <v>0</v>
      </c>
      <c r="X283" s="25">
        <f t="shared" si="568"/>
        <v>0</v>
      </c>
      <c r="Y283" s="25">
        <f t="shared" si="568"/>
        <v>0</v>
      </c>
      <c r="Z283" s="26">
        <f t="shared" si="568"/>
        <v>0</v>
      </c>
      <c r="AA283" s="24">
        <f t="shared" si="568"/>
        <v>0</v>
      </c>
      <c r="AB283" s="25">
        <f t="shared" si="568"/>
        <v>0</v>
      </c>
      <c r="AC283" s="25">
        <f t="shared" si="568"/>
        <v>0</v>
      </c>
      <c r="AD283" s="26">
        <f t="shared" si="568"/>
        <v>0</v>
      </c>
      <c r="AE283" s="24">
        <f t="shared" si="568"/>
        <v>0</v>
      </c>
      <c r="AF283" s="25">
        <f t="shared" si="568"/>
        <v>0</v>
      </c>
      <c r="AG283" s="25">
        <f t="shared" si="568"/>
        <v>0</v>
      </c>
      <c r="AH283" s="26">
        <f t="shared" si="568"/>
        <v>0</v>
      </c>
      <c r="AI283" s="24">
        <f t="shared" si="568"/>
        <v>0</v>
      </c>
      <c r="AJ283" s="25">
        <f t="shared" si="568"/>
        <v>0</v>
      </c>
      <c r="AK283" s="25">
        <f t="shared" si="568"/>
        <v>0</v>
      </c>
      <c r="AL283" s="26">
        <f t="shared" si="568"/>
        <v>0</v>
      </c>
      <c r="AM283" s="24">
        <f t="shared" si="568"/>
        <v>0</v>
      </c>
      <c r="AN283" s="25">
        <f t="shared" si="568"/>
        <v>0</v>
      </c>
      <c r="AO283" s="25">
        <f t="shared" si="568"/>
        <v>0</v>
      </c>
      <c r="AP283" s="26">
        <f t="shared" si="568"/>
        <v>0</v>
      </c>
      <c r="AQ283" s="24">
        <f t="shared" si="568"/>
        <v>0</v>
      </c>
      <c r="AR283" s="25">
        <f t="shared" si="568"/>
        <v>0</v>
      </c>
      <c r="AS283" s="25">
        <f t="shared" si="568"/>
        <v>0</v>
      </c>
      <c r="AT283" s="26">
        <f t="shared" si="568"/>
        <v>0</v>
      </c>
      <c r="AU283" s="24">
        <f t="shared" si="568"/>
        <v>0</v>
      </c>
      <c r="AV283" s="25">
        <f t="shared" si="568"/>
        <v>0</v>
      </c>
      <c r="AW283" s="25">
        <f t="shared" si="568"/>
        <v>0</v>
      </c>
      <c r="AX283" s="26">
        <f t="shared" si="568"/>
        <v>0</v>
      </c>
      <c r="AY283" s="24">
        <f t="shared" si="568"/>
        <v>0</v>
      </c>
      <c r="AZ283" s="25">
        <f t="shared" si="568"/>
        <v>0</v>
      </c>
      <c r="BA283" s="25">
        <f t="shared" si="568"/>
        <v>0</v>
      </c>
      <c r="BB283" s="26">
        <f t="shared" si="568"/>
        <v>0</v>
      </c>
    </row>
    <row r="284" spans="1:54" x14ac:dyDescent="0.2">
      <c r="A284" s="30" t="s">
        <v>489</v>
      </c>
      <c r="B284" s="31" t="s">
        <v>373</v>
      </c>
      <c r="C284" s="32">
        <f t="shared" ref="C284:C295" si="569">D284+E284+F284</f>
        <v>0</v>
      </c>
      <c r="D284" s="33"/>
      <c r="E284" s="33"/>
      <c r="F284" s="34"/>
      <c r="G284" s="32">
        <f t="shared" ref="G284:G295" si="570">H284+I284+J284</f>
        <v>0</v>
      </c>
      <c r="H284" s="35"/>
      <c r="I284" s="35"/>
      <c r="J284" s="34"/>
      <c r="K284" s="32">
        <f t="shared" ref="K284:K295" si="571">L284+M284+N284</f>
        <v>0</v>
      </c>
      <c r="L284" s="33"/>
      <c r="M284" s="33"/>
      <c r="N284" s="34"/>
      <c r="O284" s="32">
        <f t="shared" ref="O284:O295" si="572">P284+Q284+R284</f>
        <v>0</v>
      </c>
      <c r="P284" s="33"/>
      <c r="Q284" s="33"/>
      <c r="R284" s="34"/>
      <c r="S284" s="32">
        <f t="shared" ref="S284:S295" si="573">T284+U284+V284</f>
        <v>0</v>
      </c>
      <c r="T284" s="33"/>
      <c r="U284" s="33"/>
      <c r="V284" s="34"/>
      <c r="W284" s="32">
        <f t="shared" ref="W284:W295" si="574">X284+Y284+Z284</f>
        <v>0</v>
      </c>
      <c r="X284" s="33"/>
      <c r="Y284" s="33"/>
      <c r="Z284" s="34"/>
      <c r="AA284" s="32">
        <f t="shared" ref="AA284:AA295" si="575">AB284+AC284+AD284</f>
        <v>0</v>
      </c>
      <c r="AB284" s="33"/>
      <c r="AC284" s="33"/>
      <c r="AD284" s="34"/>
      <c r="AE284" s="32">
        <f t="shared" ref="AE284:AE295" si="576">AF284+AG284+AH284</f>
        <v>0</v>
      </c>
      <c r="AF284" s="33"/>
      <c r="AG284" s="33"/>
      <c r="AH284" s="34"/>
      <c r="AI284" s="32">
        <f t="shared" ref="AI284:AI295" si="577">AJ284+AK284+AL284</f>
        <v>0</v>
      </c>
      <c r="AJ284" s="33"/>
      <c r="AK284" s="33"/>
      <c r="AL284" s="34"/>
      <c r="AM284" s="32">
        <f t="shared" ref="AM284:AM295" si="578">AN284+AO284+AP284</f>
        <v>0</v>
      </c>
      <c r="AN284" s="33"/>
      <c r="AO284" s="33"/>
      <c r="AP284" s="34"/>
      <c r="AQ284" s="32">
        <f t="shared" ref="AQ284:AQ295" si="579">AR284+AS284+AT284</f>
        <v>0</v>
      </c>
      <c r="AR284" s="33"/>
      <c r="AS284" s="33"/>
      <c r="AT284" s="34"/>
      <c r="AU284" s="32">
        <f t="shared" ref="AU284:AU295" si="580">AV284+AW284+AX284</f>
        <v>0</v>
      </c>
      <c r="AV284" s="33"/>
      <c r="AW284" s="33"/>
      <c r="AX284" s="34"/>
      <c r="AY284" s="32">
        <f t="shared" ref="AY284:AY295" si="581">AZ284+BA284+BB284</f>
        <v>0</v>
      </c>
      <c r="AZ284" s="33"/>
      <c r="BA284" s="33"/>
      <c r="BB284" s="34"/>
    </row>
    <row r="285" spans="1:54" x14ac:dyDescent="0.2">
      <c r="A285" s="30" t="s">
        <v>490</v>
      </c>
      <c r="B285" s="31" t="s">
        <v>375</v>
      </c>
      <c r="C285" s="32">
        <f t="shared" si="569"/>
        <v>0</v>
      </c>
      <c r="D285" s="33"/>
      <c r="E285" s="33"/>
      <c r="F285" s="34"/>
      <c r="G285" s="32">
        <f t="shared" si="570"/>
        <v>0</v>
      </c>
      <c r="H285" s="35"/>
      <c r="I285" s="35"/>
      <c r="J285" s="34"/>
      <c r="K285" s="32">
        <f t="shared" si="571"/>
        <v>0</v>
      </c>
      <c r="L285" s="33"/>
      <c r="M285" s="33"/>
      <c r="N285" s="34"/>
      <c r="O285" s="32">
        <f t="shared" si="572"/>
        <v>0</v>
      </c>
      <c r="P285" s="33"/>
      <c r="Q285" s="33"/>
      <c r="R285" s="34"/>
      <c r="S285" s="32">
        <f t="shared" si="573"/>
        <v>0</v>
      </c>
      <c r="T285" s="33"/>
      <c r="U285" s="33"/>
      <c r="V285" s="34"/>
      <c r="W285" s="32">
        <f t="shared" si="574"/>
        <v>0</v>
      </c>
      <c r="X285" s="33"/>
      <c r="Y285" s="33"/>
      <c r="Z285" s="34"/>
      <c r="AA285" s="32">
        <f t="shared" si="575"/>
        <v>0</v>
      </c>
      <c r="AB285" s="33"/>
      <c r="AC285" s="33"/>
      <c r="AD285" s="34"/>
      <c r="AE285" s="32">
        <f t="shared" si="576"/>
        <v>0</v>
      </c>
      <c r="AF285" s="33"/>
      <c r="AG285" s="33"/>
      <c r="AH285" s="34"/>
      <c r="AI285" s="32">
        <f t="shared" si="577"/>
        <v>0</v>
      </c>
      <c r="AJ285" s="33"/>
      <c r="AK285" s="33"/>
      <c r="AL285" s="34"/>
      <c r="AM285" s="32">
        <f t="shared" si="578"/>
        <v>0</v>
      </c>
      <c r="AN285" s="33"/>
      <c r="AO285" s="33"/>
      <c r="AP285" s="34"/>
      <c r="AQ285" s="32">
        <f t="shared" si="579"/>
        <v>0</v>
      </c>
      <c r="AR285" s="33"/>
      <c r="AS285" s="33"/>
      <c r="AT285" s="34"/>
      <c r="AU285" s="32">
        <f t="shared" si="580"/>
        <v>0</v>
      </c>
      <c r="AV285" s="33"/>
      <c r="AW285" s="33"/>
      <c r="AX285" s="34"/>
      <c r="AY285" s="32">
        <f t="shared" si="581"/>
        <v>0</v>
      </c>
      <c r="AZ285" s="33"/>
      <c r="BA285" s="33"/>
      <c r="BB285" s="34"/>
    </row>
    <row r="286" spans="1:54" x14ac:dyDescent="0.2">
      <c r="A286" s="30" t="s">
        <v>491</v>
      </c>
      <c r="B286" s="31" t="s">
        <v>377</v>
      </c>
      <c r="C286" s="32">
        <f t="shared" si="569"/>
        <v>0</v>
      </c>
      <c r="D286" s="33"/>
      <c r="E286" s="33"/>
      <c r="F286" s="34"/>
      <c r="G286" s="32">
        <f t="shared" si="570"/>
        <v>0</v>
      </c>
      <c r="H286" s="35"/>
      <c r="I286" s="35"/>
      <c r="J286" s="34"/>
      <c r="K286" s="32">
        <f t="shared" si="571"/>
        <v>0</v>
      </c>
      <c r="L286" s="33"/>
      <c r="M286" s="33"/>
      <c r="N286" s="34"/>
      <c r="O286" s="32">
        <f t="shared" si="572"/>
        <v>0</v>
      </c>
      <c r="P286" s="33"/>
      <c r="Q286" s="33"/>
      <c r="R286" s="34"/>
      <c r="S286" s="32">
        <f t="shared" si="573"/>
        <v>0</v>
      </c>
      <c r="T286" s="33"/>
      <c r="U286" s="33"/>
      <c r="V286" s="34"/>
      <c r="W286" s="32">
        <f t="shared" si="574"/>
        <v>0</v>
      </c>
      <c r="X286" s="33"/>
      <c r="Y286" s="33"/>
      <c r="Z286" s="34"/>
      <c r="AA286" s="32">
        <f t="shared" si="575"/>
        <v>0</v>
      </c>
      <c r="AB286" s="33"/>
      <c r="AC286" s="33"/>
      <c r="AD286" s="34"/>
      <c r="AE286" s="32">
        <f t="shared" si="576"/>
        <v>0</v>
      </c>
      <c r="AF286" s="33"/>
      <c r="AG286" s="33"/>
      <c r="AH286" s="34"/>
      <c r="AI286" s="32">
        <f t="shared" si="577"/>
        <v>0</v>
      </c>
      <c r="AJ286" s="33"/>
      <c r="AK286" s="33"/>
      <c r="AL286" s="34"/>
      <c r="AM286" s="32">
        <f t="shared" si="578"/>
        <v>0</v>
      </c>
      <c r="AN286" s="33"/>
      <c r="AO286" s="33"/>
      <c r="AP286" s="34"/>
      <c r="AQ286" s="32">
        <f t="shared" si="579"/>
        <v>0</v>
      </c>
      <c r="AR286" s="33"/>
      <c r="AS286" s="33"/>
      <c r="AT286" s="34"/>
      <c r="AU286" s="32">
        <f t="shared" si="580"/>
        <v>0</v>
      </c>
      <c r="AV286" s="33"/>
      <c r="AW286" s="33"/>
      <c r="AX286" s="34"/>
      <c r="AY286" s="32">
        <f t="shared" si="581"/>
        <v>0</v>
      </c>
      <c r="AZ286" s="33"/>
      <c r="BA286" s="33"/>
      <c r="BB286" s="34"/>
    </row>
    <row r="287" spans="1:54" x14ac:dyDescent="0.2">
      <c r="A287" s="30" t="s">
        <v>492</v>
      </c>
      <c r="B287" s="31" t="s">
        <v>379</v>
      </c>
      <c r="C287" s="32">
        <f t="shared" si="569"/>
        <v>0</v>
      </c>
      <c r="D287" s="33"/>
      <c r="E287" s="33"/>
      <c r="F287" s="34"/>
      <c r="G287" s="32">
        <f t="shared" si="570"/>
        <v>0</v>
      </c>
      <c r="H287" s="35"/>
      <c r="I287" s="35"/>
      <c r="J287" s="34"/>
      <c r="K287" s="32">
        <f t="shared" si="571"/>
        <v>0</v>
      </c>
      <c r="L287" s="33"/>
      <c r="M287" s="33"/>
      <c r="N287" s="34"/>
      <c r="O287" s="32">
        <f t="shared" si="572"/>
        <v>0</v>
      </c>
      <c r="P287" s="33"/>
      <c r="Q287" s="33"/>
      <c r="R287" s="34"/>
      <c r="S287" s="32">
        <f t="shared" si="573"/>
        <v>0</v>
      </c>
      <c r="T287" s="33"/>
      <c r="U287" s="33"/>
      <c r="V287" s="34"/>
      <c r="W287" s="32">
        <f t="shared" si="574"/>
        <v>0</v>
      </c>
      <c r="X287" s="33"/>
      <c r="Y287" s="33"/>
      <c r="Z287" s="34"/>
      <c r="AA287" s="32">
        <f t="shared" si="575"/>
        <v>0</v>
      </c>
      <c r="AB287" s="33"/>
      <c r="AC287" s="33"/>
      <c r="AD287" s="34"/>
      <c r="AE287" s="32">
        <f t="shared" si="576"/>
        <v>0</v>
      </c>
      <c r="AF287" s="33"/>
      <c r="AG287" s="33"/>
      <c r="AH287" s="34"/>
      <c r="AI287" s="32">
        <f t="shared" si="577"/>
        <v>0</v>
      </c>
      <c r="AJ287" s="33"/>
      <c r="AK287" s="33"/>
      <c r="AL287" s="34"/>
      <c r="AM287" s="32">
        <f t="shared" si="578"/>
        <v>0</v>
      </c>
      <c r="AN287" s="33"/>
      <c r="AO287" s="33"/>
      <c r="AP287" s="34"/>
      <c r="AQ287" s="32">
        <f t="shared" si="579"/>
        <v>0</v>
      </c>
      <c r="AR287" s="33"/>
      <c r="AS287" s="33"/>
      <c r="AT287" s="34"/>
      <c r="AU287" s="32">
        <f t="shared" si="580"/>
        <v>0</v>
      </c>
      <c r="AV287" s="33"/>
      <c r="AW287" s="33"/>
      <c r="AX287" s="34"/>
      <c r="AY287" s="32">
        <f t="shared" si="581"/>
        <v>0</v>
      </c>
      <c r="AZ287" s="33"/>
      <c r="BA287" s="33"/>
      <c r="BB287" s="34"/>
    </row>
    <row r="288" spans="1:54" x14ac:dyDescent="0.2">
      <c r="A288" s="30" t="s">
        <v>493</v>
      </c>
      <c r="B288" s="31" t="s">
        <v>381</v>
      </c>
      <c r="C288" s="32">
        <f t="shared" si="569"/>
        <v>0</v>
      </c>
      <c r="D288" s="33"/>
      <c r="E288" s="33"/>
      <c r="F288" s="34"/>
      <c r="G288" s="32">
        <f t="shared" si="570"/>
        <v>0</v>
      </c>
      <c r="H288" s="35"/>
      <c r="I288" s="35"/>
      <c r="J288" s="34"/>
      <c r="K288" s="32">
        <f t="shared" si="571"/>
        <v>0</v>
      </c>
      <c r="L288" s="33"/>
      <c r="M288" s="33"/>
      <c r="N288" s="34"/>
      <c r="O288" s="32">
        <f t="shared" si="572"/>
        <v>0</v>
      </c>
      <c r="P288" s="33"/>
      <c r="Q288" s="33"/>
      <c r="R288" s="34"/>
      <c r="S288" s="32">
        <f t="shared" si="573"/>
        <v>0</v>
      </c>
      <c r="T288" s="33"/>
      <c r="U288" s="33"/>
      <c r="V288" s="34"/>
      <c r="W288" s="32">
        <f t="shared" si="574"/>
        <v>0</v>
      </c>
      <c r="X288" s="33"/>
      <c r="Y288" s="33"/>
      <c r="Z288" s="34"/>
      <c r="AA288" s="32">
        <f t="shared" si="575"/>
        <v>0</v>
      </c>
      <c r="AB288" s="33"/>
      <c r="AC288" s="33"/>
      <c r="AD288" s="34"/>
      <c r="AE288" s="32">
        <f t="shared" si="576"/>
        <v>0</v>
      </c>
      <c r="AF288" s="33"/>
      <c r="AG288" s="33"/>
      <c r="AH288" s="34"/>
      <c r="AI288" s="32">
        <f t="shared" si="577"/>
        <v>0</v>
      </c>
      <c r="AJ288" s="33"/>
      <c r="AK288" s="33"/>
      <c r="AL288" s="34"/>
      <c r="AM288" s="32">
        <f t="shared" si="578"/>
        <v>0</v>
      </c>
      <c r="AN288" s="33"/>
      <c r="AO288" s="33"/>
      <c r="AP288" s="34"/>
      <c r="AQ288" s="32">
        <f t="shared" si="579"/>
        <v>0</v>
      </c>
      <c r="AR288" s="33"/>
      <c r="AS288" s="33"/>
      <c r="AT288" s="34"/>
      <c r="AU288" s="32">
        <f t="shared" si="580"/>
        <v>0</v>
      </c>
      <c r="AV288" s="33"/>
      <c r="AW288" s="33"/>
      <c r="AX288" s="34"/>
      <c r="AY288" s="32">
        <f t="shared" si="581"/>
        <v>0</v>
      </c>
      <c r="AZ288" s="33"/>
      <c r="BA288" s="33"/>
      <c r="BB288" s="34"/>
    </row>
    <row r="289" spans="1:54" x14ac:dyDescent="0.2">
      <c r="A289" s="30" t="s">
        <v>494</v>
      </c>
      <c r="B289" s="31" t="s">
        <v>383</v>
      </c>
      <c r="C289" s="32">
        <f t="shared" si="569"/>
        <v>0</v>
      </c>
      <c r="D289" s="33"/>
      <c r="E289" s="33"/>
      <c r="F289" s="34"/>
      <c r="G289" s="32">
        <f t="shared" si="570"/>
        <v>0</v>
      </c>
      <c r="H289" s="35"/>
      <c r="I289" s="35"/>
      <c r="J289" s="34"/>
      <c r="K289" s="32">
        <f t="shared" si="571"/>
        <v>0</v>
      </c>
      <c r="L289" s="33"/>
      <c r="M289" s="33"/>
      <c r="N289" s="34"/>
      <c r="O289" s="32">
        <f t="shared" si="572"/>
        <v>0</v>
      </c>
      <c r="P289" s="33"/>
      <c r="Q289" s="33"/>
      <c r="R289" s="34"/>
      <c r="S289" s="32">
        <f t="shared" si="573"/>
        <v>0</v>
      </c>
      <c r="T289" s="33"/>
      <c r="U289" s="33"/>
      <c r="V289" s="34"/>
      <c r="W289" s="32">
        <f t="shared" si="574"/>
        <v>0</v>
      </c>
      <c r="X289" s="33"/>
      <c r="Y289" s="33"/>
      <c r="Z289" s="34"/>
      <c r="AA289" s="32">
        <f t="shared" si="575"/>
        <v>0</v>
      </c>
      <c r="AB289" s="33"/>
      <c r="AC289" s="33"/>
      <c r="AD289" s="34"/>
      <c r="AE289" s="32">
        <f t="shared" si="576"/>
        <v>0</v>
      </c>
      <c r="AF289" s="33"/>
      <c r="AG289" s="33"/>
      <c r="AH289" s="34"/>
      <c r="AI289" s="32">
        <f t="shared" si="577"/>
        <v>0</v>
      </c>
      <c r="AJ289" s="33"/>
      <c r="AK289" s="33"/>
      <c r="AL289" s="34"/>
      <c r="AM289" s="32">
        <f t="shared" si="578"/>
        <v>0</v>
      </c>
      <c r="AN289" s="33"/>
      <c r="AO289" s="33"/>
      <c r="AP289" s="34"/>
      <c r="AQ289" s="32">
        <f t="shared" si="579"/>
        <v>0</v>
      </c>
      <c r="AR289" s="33"/>
      <c r="AS289" s="33"/>
      <c r="AT289" s="34"/>
      <c r="AU289" s="32">
        <f t="shared" si="580"/>
        <v>0</v>
      </c>
      <c r="AV289" s="33"/>
      <c r="AW289" s="33"/>
      <c r="AX289" s="34"/>
      <c r="AY289" s="32">
        <f t="shared" si="581"/>
        <v>0</v>
      </c>
      <c r="AZ289" s="33"/>
      <c r="BA289" s="33"/>
      <c r="BB289" s="34"/>
    </row>
    <row r="290" spans="1:54" x14ac:dyDescent="0.2">
      <c r="A290" s="30" t="s">
        <v>495</v>
      </c>
      <c r="B290" s="31" t="s">
        <v>385</v>
      </c>
      <c r="C290" s="32">
        <f t="shared" si="569"/>
        <v>0</v>
      </c>
      <c r="D290" s="33"/>
      <c r="E290" s="33"/>
      <c r="F290" s="34"/>
      <c r="G290" s="32">
        <f t="shared" si="570"/>
        <v>0</v>
      </c>
      <c r="H290" s="35"/>
      <c r="I290" s="35"/>
      <c r="J290" s="34"/>
      <c r="K290" s="32">
        <f t="shared" si="571"/>
        <v>0</v>
      </c>
      <c r="L290" s="33"/>
      <c r="M290" s="33"/>
      <c r="N290" s="34"/>
      <c r="O290" s="32">
        <f t="shared" si="572"/>
        <v>0</v>
      </c>
      <c r="P290" s="33"/>
      <c r="Q290" s="33"/>
      <c r="R290" s="34"/>
      <c r="S290" s="32">
        <f t="shared" si="573"/>
        <v>0</v>
      </c>
      <c r="T290" s="33"/>
      <c r="U290" s="33"/>
      <c r="V290" s="34"/>
      <c r="W290" s="32">
        <f t="shared" si="574"/>
        <v>0</v>
      </c>
      <c r="X290" s="33"/>
      <c r="Y290" s="33"/>
      <c r="Z290" s="34"/>
      <c r="AA290" s="32">
        <f t="shared" si="575"/>
        <v>0</v>
      </c>
      <c r="AB290" s="33"/>
      <c r="AC290" s="33"/>
      <c r="AD290" s="34"/>
      <c r="AE290" s="32">
        <f t="shared" si="576"/>
        <v>0</v>
      </c>
      <c r="AF290" s="33"/>
      <c r="AG290" s="33"/>
      <c r="AH290" s="34"/>
      <c r="AI290" s="32">
        <f t="shared" si="577"/>
        <v>0</v>
      </c>
      <c r="AJ290" s="33"/>
      <c r="AK290" s="33"/>
      <c r="AL290" s="34"/>
      <c r="AM290" s="32">
        <f t="shared" si="578"/>
        <v>0</v>
      </c>
      <c r="AN290" s="33"/>
      <c r="AO290" s="33"/>
      <c r="AP290" s="34"/>
      <c r="AQ290" s="32">
        <f t="shared" si="579"/>
        <v>0</v>
      </c>
      <c r="AR290" s="33"/>
      <c r="AS290" s="33"/>
      <c r="AT290" s="34"/>
      <c r="AU290" s="32">
        <f t="shared" si="580"/>
        <v>0</v>
      </c>
      <c r="AV290" s="33"/>
      <c r="AW290" s="33"/>
      <c r="AX290" s="34"/>
      <c r="AY290" s="32">
        <f t="shared" si="581"/>
        <v>0</v>
      </c>
      <c r="AZ290" s="33"/>
      <c r="BA290" s="33"/>
      <c r="BB290" s="34"/>
    </row>
    <row r="291" spans="1:54" x14ac:dyDescent="0.2">
      <c r="A291" s="30" t="s">
        <v>496</v>
      </c>
      <c r="B291" s="31" t="s">
        <v>387</v>
      </c>
      <c r="C291" s="32">
        <f t="shared" si="569"/>
        <v>0</v>
      </c>
      <c r="D291" s="33"/>
      <c r="E291" s="33"/>
      <c r="F291" s="34"/>
      <c r="G291" s="32">
        <f t="shared" si="570"/>
        <v>0</v>
      </c>
      <c r="H291" s="35"/>
      <c r="I291" s="35"/>
      <c r="J291" s="34"/>
      <c r="K291" s="32">
        <f t="shared" si="571"/>
        <v>0</v>
      </c>
      <c r="L291" s="33"/>
      <c r="M291" s="33"/>
      <c r="N291" s="34"/>
      <c r="O291" s="32">
        <f t="shared" si="572"/>
        <v>0</v>
      </c>
      <c r="P291" s="33"/>
      <c r="Q291" s="33"/>
      <c r="R291" s="34"/>
      <c r="S291" s="32">
        <f t="shared" si="573"/>
        <v>0</v>
      </c>
      <c r="T291" s="33"/>
      <c r="U291" s="33"/>
      <c r="V291" s="34"/>
      <c r="W291" s="32">
        <f t="shared" si="574"/>
        <v>0</v>
      </c>
      <c r="X291" s="33"/>
      <c r="Y291" s="33"/>
      <c r="Z291" s="34"/>
      <c r="AA291" s="32">
        <f t="shared" si="575"/>
        <v>0</v>
      </c>
      <c r="AB291" s="33"/>
      <c r="AC291" s="33"/>
      <c r="AD291" s="34"/>
      <c r="AE291" s="32">
        <f t="shared" si="576"/>
        <v>0</v>
      </c>
      <c r="AF291" s="33"/>
      <c r="AG291" s="33"/>
      <c r="AH291" s="34"/>
      <c r="AI291" s="32">
        <f t="shared" si="577"/>
        <v>0</v>
      </c>
      <c r="AJ291" s="33"/>
      <c r="AK291" s="33"/>
      <c r="AL291" s="34"/>
      <c r="AM291" s="32">
        <f t="shared" si="578"/>
        <v>0</v>
      </c>
      <c r="AN291" s="33"/>
      <c r="AO291" s="33"/>
      <c r="AP291" s="34"/>
      <c r="AQ291" s="32">
        <f t="shared" si="579"/>
        <v>0</v>
      </c>
      <c r="AR291" s="33"/>
      <c r="AS291" s="33"/>
      <c r="AT291" s="34"/>
      <c r="AU291" s="32">
        <f t="shared" si="580"/>
        <v>0</v>
      </c>
      <c r="AV291" s="33"/>
      <c r="AW291" s="33"/>
      <c r="AX291" s="34"/>
      <c r="AY291" s="32">
        <f t="shared" si="581"/>
        <v>0</v>
      </c>
      <c r="AZ291" s="33"/>
      <c r="BA291" s="33"/>
      <c r="BB291" s="34"/>
    </row>
    <row r="292" spans="1:54" x14ac:dyDescent="0.2">
      <c r="A292" s="30" t="s">
        <v>497</v>
      </c>
      <c r="B292" s="31" t="s">
        <v>389</v>
      </c>
      <c r="C292" s="32">
        <f t="shared" si="569"/>
        <v>0</v>
      </c>
      <c r="D292" s="33"/>
      <c r="E292" s="33"/>
      <c r="F292" s="34"/>
      <c r="G292" s="32">
        <f t="shared" si="570"/>
        <v>0</v>
      </c>
      <c r="H292" s="35"/>
      <c r="I292" s="35"/>
      <c r="J292" s="34"/>
      <c r="K292" s="32">
        <f t="shared" si="571"/>
        <v>0</v>
      </c>
      <c r="L292" s="33"/>
      <c r="M292" s="33"/>
      <c r="N292" s="34"/>
      <c r="O292" s="32">
        <f t="shared" si="572"/>
        <v>0</v>
      </c>
      <c r="P292" s="33"/>
      <c r="Q292" s="33"/>
      <c r="R292" s="34"/>
      <c r="S292" s="32">
        <f t="shared" si="573"/>
        <v>0</v>
      </c>
      <c r="T292" s="33"/>
      <c r="U292" s="33"/>
      <c r="V292" s="34"/>
      <c r="W292" s="32">
        <f t="shared" si="574"/>
        <v>0</v>
      </c>
      <c r="X292" s="33"/>
      <c r="Y292" s="33"/>
      <c r="Z292" s="34"/>
      <c r="AA292" s="32">
        <f t="shared" si="575"/>
        <v>0</v>
      </c>
      <c r="AB292" s="33"/>
      <c r="AC292" s="33"/>
      <c r="AD292" s="34"/>
      <c r="AE292" s="32">
        <f t="shared" si="576"/>
        <v>0</v>
      </c>
      <c r="AF292" s="33"/>
      <c r="AG292" s="33"/>
      <c r="AH292" s="34"/>
      <c r="AI292" s="32">
        <f t="shared" si="577"/>
        <v>0</v>
      </c>
      <c r="AJ292" s="33"/>
      <c r="AK292" s="33"/>
      <c r="AL292" s="34"/>
      <c r="AM292" s="32">
        <f t="shared" si="578"/>
        <v>0</v>
      </c>
      <c r="AN292" s="33"/>
      <c r="AO292" s="33"/>
      <c r="AP292" s="34"/>
      <c r="AQ292" s="32">
        <f t="shared" si="579"/>
        <v>0</v>
      </c>
      <c r="AR292" s="33"/>
      <c r="AS292" s="33"/>
      <c r="AT292" s="34"/>
      <c r="AU292" s="32">
        <f t="shared" si="580"/>
        <v>0</v>
      </c>
      <c r="AV292" s="33"/>
      <c r="AW292" s="33"/>
      <c r="AX292" s="34"/>
      <c r="AY292" s="32">
        <f t="shared" si="581"/>
        <v>0</v>
      </c>
      <c r="AZ292" s="33"/>
      <c r="BA292" s="33"/>
      <c r="BB292" s="34"/>
    </row>
    <row r="293" spans="1:54" x14ac:dyDescent="0.2">
      <c r="A293" s="30" t="s">
        <v>498</v>
      </c>
      <c r="B293" s="31" t="s">
        <v>292</v>
      </c>
      <c r="C293" s="32">
        <f t="shared" si="569"/>
        <v>0</v>
      </c>
      <c r="D293" s="33"/>
      <c r="E293" s="33"/>
      <c r="F293" s="34"/>
      <c r="G293" s="32">
        <f t="shared" si="570"/>
        <v>0</v>
      </c>
      <c r="H293" s="35"/>
      <c r="I293" s="35"/>
      <c r="J293" s="34"/>
      <c r="K293" s="32">
        <f t="shared" si="571"/>
        <v>0</v>
      </c>
      <c r="L293" s="33"/>
      <c r="M293" s="33"/>
      <c r="N293" s="34"/>
      <c r="O293" s="32">
        <f t="shared" si="572"/>
        <v>0</v>
      </c>
      <c r="P293" s="33"/>
      <c r="Q293" s="33"/>
      <c r="R293" s="34"/>
      <c r="S293" s="32">
        <f t="shared" si="573"/>
        <v>0</v>
      </c>
      <c r="T293" s="33"/>
      <c r="U293" s="33"/>
      <c r="V293" s="34"/>
      <c r="W293" s="32">
        <f t="shared" si="574"/>
        <v>0</v>
      </c>
      <c r="X293" s="33"/>
      <c r="Y293" s="33"/>
      <c r="Z293" s="34"/>
      <c r="AA293" s="32">
        <f t="shared" si="575"/>
        <v>0</v>
      </c>
      <c r="AB293" s="33"/>
      <c r="AC293" s="33"/>
      <c r="AD293" s="34"/>
      <c r="AE293" s="32">
        <f t="shared" si="576"/>
        <v>0</v>
      </c>
      <c r="AF293" s="33"/>
      <c r="AG293" s="33"/>
      <c r="AH293" s="34"/>
      <c r="AI293" s="32">
        <f t="shared" si="577"/>
        <v>0</v>
      </c>
      <c r="AJ293" s="33"/>
      <c r="AK293" s="33"/>
      <c r="AL293" s="34"/>
      <c r="AM293" s="32">
        <f t="shared" si="578"/>
        <v>0</v>
      </c>
      <c r="AN293" s="33"/>
      <c r="AO293" s="33"/>
      <c r="AP293" s="34"/>
      <c r="AQ293" s="32">
        <f t="shared" si="579"/>
        <v>0</v>
      </c>
      <c r="AR293" s="33"/>
      <c r="AS293" s="33"/>
      <c r="AT293" s="34"/>
      <c r="AU293" s="32">
        <f t="shared" si="580"/>
        <v>0</v>
      </c>
      <c r="AV293" s="33"/>
      <c r="AW293" s="33"/>
      <c r="AX293" s="34"/>
      <c r="AY293" s="32">
        <f t="shared" si="581"/>
        <v>0</v>
      </c>
      <c r="AZ293" s="33"/>
      <c r="BA293" s="33"/>
      <c r="BB293" s="34"/>
    </row>
    <row r="294" spans="1:54" x14ac:dyDescent="0.2">
      <c r="A294" s="30" t="s">
        <v>499</v>
      </c>
      <c r="B294" s="31" t="s">
        <v>392</v>
      </c>
      <c r="C294" s="32">
        <f t="shared" si="569"/>
        <v>0</v>
      </c>
      <c r="D294" s="33"/>
      <c r="E294" s="33"/>
      <c r="F294" s="34"/>
      <c r="G294" s="32">
        <f t="shared" si="570"/>
        <v>0</v>
      </c>
      <c r="H294" s="35"/>
      <c r="I294" s="35"/>
      <c r="J294" s="34"/>
      <c r="K294" s="32">
        <f t="shared" si="571"/>
        <v>0</v>
      </c>
      <c r="L294" s="33"/>
      <c r="M294" s="33"/>
      <c r="N294" s="34"/>
      <c r="O294" s="32">
        <f t="shared" si="572"/>
        <v>0</v>
      </c>
      <c r="P294" s="33"/>
      <c r="Q294" s="33"/>
      <c r="R294" s="34"/>
      <c r="S294" s="32">
        <f t="shared" si="573"/>
        <v>0</v>
      </c>
      <c r="T294" s="33"/>
      <c r="U294" s="33"/>
      <c r="V294" s="34"/>
      <c r="W294" s="32">
        <f t="shared" si="574"/>
        <v>0</v>
      </c>
      <c r="X294" s="33"/>
      <c r="Y294" s="33"/>
      <c r="Z294" s="34"/>
      <c r="AA294" s="32">
        <f t="shared" si="575"/>
        <v>0</v>
      </c>
      <c r="AB294" s="33"/>
      <c r="AC294" s="33"/>
      <c r="AD294" s="34"/>
      <c r="AE294" s="32">
        <f t="shared" si="576"/>
        <v>0</v>
      </c>
      <c r="AF294" s="33"/>
      <c r="AG294" s="33"/>
      <c r="AH294" s="34"/>
      <c r="AI294" s="32">
        <f t="shared" si="577"/>
        <v>0</v>
      </c>
      <c r="AJ294" s="33"/>
      <c r="AK294" s="33"/>
      <c r="AL294" s="34"/>
      <c r="AM294" s="32">
        <f t="shared" si="578"/>
        <v>0</v>
      </c>
      <c r="AN294" s="33"/>
      <c r="AO294" s="33"/>
      <c r="AP294" s="34"/>
      <c r="AQ294" s="32">
        <f t="shared" si="579"/>
        <v>0</v>
      </c>
      <c r="AR294" s="33"/>
      <c r="AS294" s="33"/>
      <c r="AT294" s="34"/>
      <c r="AU294" s="32">
        <f t="shared" si="580"/>
        <v>0</v>
      </c>
      <c r="AV294" s="33"/>
      <c r="AW294" s="33"/>
      <c r="AX294" s="34"/>
      <c r="AY294" s="32">
        <f t="shared" si="581"/>
        <v>0</v>
      </c>
      <c r="AZ294" s="33"/>
      <c r="BA294" s="33"/>
      <c r="BB294" s="34"/>
    </row>
    <row r="295" spans="1:54" x14ac:dyDescent="0.2">
      <c r="A295" s="30" t="s">
        <v>500</v>
      </c>
      <c r="B295" s="31" t="s">
        <v>501</v>
      </c>
      <c r="C295" s="32">
        <f t="shared" si="569"/>
        <v>0</v>
      </c>
      <c r="D295" s="33"/>
      <c r="E295" s="33"/>
      <c r="F295" s="34"/>
      <c r="G295" s="32">
        <f t="shared" si="570"/>
        <v>0</v>
      </c>
      <c r="H295" s="35"/>
      <c r="I295" s="35"/>
      <c r="J295" s="34"/>
      <c r="K295" s="32">
        <f t="shared" si="571"/>
        <v>0</v>
      </c>
      <c r="L295" s="33"/>
      <c r="M295" s="33"/>
      <c r="N295" s="34"/>
      <c r="O295" s="32">
        <f t="shared" si="572"/>
        <v>0</v>
      </c>
      <c r="P295" s="33"/>
      <c r="Q295" s="33"/>
      <c r="R295" s="34"/>
      <c r="S295" s="32">
        <f t="shared" si="573"/>
        <v>0</v>
      </c>
      <c r="T295" s="33"/>
      <c r="U295" s="33"/>
      <c r="V295" s="34"/>
      <c r="W295" s="32">
        <f t="shared" si="574"/>
        <v>0</v>
      </c>
      <c r="X295" s="33"/>
      <c r="Y295" s="33"/>
      <c r="Z295" s="34"/>
      <c r="AA295" s="32">
        <f t="shared" si="575"/>
        <v>0</v>
      </c>
      <c r="AB295" s="33"/>
      <c r="AC295" s="33"/>
      <c r="AD295" s="34"/>
      <c r="AE295" s="32">
        <f t="shared" si="576"/>
        <v>0</v>
      </c>
      <c r="AF295" s="33"/>
      <c r="AG295" s="33"/>
      <c r="AH295" s="34"/>
      <c r="AI295" s="32">
        <f t="shared" si="577"/>
        <v>0</v>
      </c>
      <c r="AJ295" s="33"/>
      <c r="AK295" s="33"/>
      <c r="AL295" s="34"/>
      <c r="AM295" s="32">
        <f t="shared" si="578"/>
        <v>0</v>
      </c>
      <c r="AN295" s="33"/>
      <c r="AO295" s="33"/>
      <c r="AP295" s="34"/>
      <c r="AQ295" s="32">
        <f t="shared" si="579"/>
        <v>0</v>
      </c>
      <c r="AR295" s="33"/>
      <c r="AS295" s="33"/>
      <c r="AT295" s="34"/>
      <c r="AU295" s="32">
        <f t="shared" si="580"/>
        <v>0</v>
      </c>
      <c r="AV295" s="33"/>
      <c r="AW295" s="33"/>
      <c r="AX295" s="34"/>
      <c r="AY295" s="32">
        <f t="shared" si="581"/>
        <v>0</v>
      </c>
      <c r="AZ295" s="33"/>
      <c r="BA295" s="33"/>
      <c r="BB295" s="34"/>
    </row>
    <row r="296" spans="1:54" ht="15" x14ac:dyDescent="0.25">
      <c r="A296" s="28" t="s">
        <v>502</v>
      </c>
      <c r="B296" s="29" t="s">
        <v>503</v>
      </c>
      <c r="C296" s="24">
        <f t="shared" ref="C296:BB296" si="582">SUM(C297:C308)</f>
        <v>0</v>
      </c>
      <c r="D296" s="25">
        <f t="shared" si="582"/>
        <v>0</v>
      </c>
      <c r="E296" s="25">
        <f t="shared" si="582"/>
        <v>0</v>
      </c>
      <c r="F296" s="26">
        <f t="shared" si="582"/>
        <v>0</v>
      </c>
      <c r="G296" s="24">
        <f t="shared" si="582"/>
        <v>0</v>
      </c>
      <c r="H296" s="27">
        <f t="shared" si="582"/>
        <v>0</v>
      </c>
      <c r="I296" s="27">
        <f t="shared" si="582"/>
        <v>0</v>
      </c>
      <c r="J296" s="26">
        <f t="shared" si="582"/>
        <v>0</v>
      </c>
      <c r="K296" s="24">
        <f t="shared" si="582"/>
        <v>0</v>
      </c>
      <c r="L296" s="25">
        <f t="shared" si="582"/>
        <v>0</v>
      </c>
      <c r="M296" s="25">
        <f t="shared" si="582"/>
        <v>0</v>
      </c>
      <c r="N296" s="26">
        <f t="shared" si="582"/>
        <v>0</v>
      </c>
      <c r="O296" s="24">
        <f t="shared" si="582"/>
        <v>0</v>
      </c>
      <c r="P296" s="25">
        <f t="shared" si="582"/>
        <v>0</v>
      </c>
      <c r="Q296" s="25">
        <f t="shared" si="582"/>
        <v>0</v>
      </c>
      <c r="R296" s="26">
        <f t="shared" si="582"/>
        <v>0</v>
      </c>
      <c r="S296" s="24">
        <f t="shared" si="582"/>
        <v>0</v>
      </c>
      <c r="T296" s="25">
        <f t="shared" si="582"/>
        <v>0</v>
      </c>
      <c r="U296" s="25">
        <f t="shared" si="582"/>
        <v>0</v>
      </c>
      <c r="V296" s="26">
        <f t="shared" si="582"/>
        <v>0</v>
      </c>
      <c r="W296" s="24">
        <f t="shared" si="582"/>
        <v>0</v>
      </c>
      <c r="X296" s="25">
        <f t="shared" si="582"/>
        <v>0</v>
      </c>
      <c r="Y296" s="25">
        <f t="shared" si="582"/>
        <v>0</v>
      </c>
      <c r="Z296" s="26">
        <f t="shared" si="582"/>
        <v>0</v>
      </c>
      <c r="AA296" s="24">
        <f t="shared" si="582"/>
        <v>0</v>
      </c>
      <c r="AB296" s="25">
        <f t="shared" si="582"/>
        <v>0</v>
      </c>
      <c r="AC296" s="25">
        <f t="shared" si="582"/>
        <v>0</v>
      </c>
      <c r="AD296" s="26">
        <f t="shared" si="582"/>
        <v>0</v>
      </c>
      <c r="AE296" s="24">
        <f t="shared" si="582"/>
        <v>0</v>
      </c>
      <c r="AF296" s="25">
        <f t="shared" si="582"/>
        <v>0</v>
      </c>
      <c r="AG296" s="25">
        <f t="shared" si="582"/>
        <v>0</v>
      </c>
      <c r="AH296" s="26">
        <f t="shared" si="582"/>
        <v>0</v>
      </c>
      <c r="AI296" s="24">
        <f t="shared" si="582"/>
        <v>0</v>
      </c>
      <c r="AJ296" s="25">
        <f t="shared" si="582"/>
        <v>0</v>
      </c>
      <c r="AK296" s="25">
        <f t="shared" si="582"/>
        <v>0</v>
      </c>
      <c r="AL296" s="26">
        <f t="shared" si="582"/>
        <v>0</v>
      </c>
      <c r="AM296" s="24">
        <f t="shared" si="582"/>
        <v>0</v>
      </c>
      <c r="AN296" s="25">
        <f t="shared" si="582"/>
        <v>0</v>
      </c>
      <c r="AO296" s="25">
        <f t="shared" si="582"/>
        <v>0</v>
      </c>
      <c r="AP296" s="26">
        <f t="shared" si="582"/>
        <v>0</v>
      </c>
      <c r="AQ296" s="24">
        <f t="shared" si="582"/>
        <v>0</v>
      </c>
      <c r="AR296" s="25">
        <f t="shared" si="582"/>
        <v>0</v>
      </c>
      <c r="AS296" s="25">
        <f t="shared" si="582"/>
        <v>0</v>
      </c>
      <c r="AT296" s="26">
        <f t="shared" si="582"/>
        <v>0</v>
      </c>
      <c r="AU296" s="24">
        <f t="shared" si="582"/>
        <v>0</v>
      </c>
      <c r="AV296" s="25">
        <f t="shared" si="582"/>
        <v>0</v>
      </c>
      <c r="AW296" s="25">
        <f t="shared" si="582"/>
        <v>0</v>
      </c>
      <c r="AX296" s="26">
        <f t="shared" si="582"/>
        <v>0</v>
      </c>
      <c r="AY296" s="24">
        <f t="shared" si="582"/>
        <v>0</v>
      </c>
      <c r="AZ296" s="25">
        <f t="shared" si="582"/>
        <v>0</v>
      </c>
      <c r="BA296" s="25">
        <f t="shared" si="582"/>
        <v>0</v>
      </c>
      <c r="BB296" s="26">
        <f t="shared" si="582"/>
        <v>0</v>
      </c>
    </row>
    <row r="297" spans="1:54" x14ac:dyDescent="0.2">
      <c r="A297" s="30" t="s">
        <v>504</v>
      </c>
      <c r="B297" s="31" t="s">
        <v>373</v>
      </c>
      <c r="C297" s="32">
        <f t="shared" ref="C297:C308" si="583">D297+E297+F297</f>
        <v>0</v>
      </c>
      <c r="D297" s="33"/>
      <c r="E297" s="33"/>
      <c r="F297" s="34"/>
      <c r="G297" s="32">
        <f t="shared" ref="G297:G308" si="584">H297+I297+J297</f>
        <v>0</v>
      </c>
      <c r="H297" s="35"/>
      <c r="I297" s="35"/>
      <c r="J297" s="34"/>
      <c r="K297" s="32">
        <f t="shared" ref="K297:K308" si="585">L297+M297+N297</f>
        <v>0</v>
      </c>
      <c r="L297" s="33"/>
      <c r="M297" s="33"/>
      <c r="N297" s="34"/>
      <c r="O297" s="32">
        <f t="shared" ref="O297:O308" si="586">P297+Q297+R297</f>
        <v>0</v>
      </c>
      <c r="P297" s="33"/>
      <c r="Q297" s="33"/>
      <c r="R297" s="34"/>
      <c r="S297" s="32">
        <f t="shared" ref="S297:S308" si="587">T297+U297+V297</f>
        <v>0</v>
      </c>
      <c r="T297" s="33"/>
      <c r="U297" s="33"/>
      <c r="V297" s="34"/>
      <c r="W297" s="32">
        <f t="shared" ref="W297:W308" si="588">X297+Y297+Z297</f>
        <v>0</v>
      </c>
      <c r="X297" s="33"/>
      <c r="Y297" s="33"/>
      <c r="Z297" s="34"/>
      <c r="AA297" s="32">
        <f t="shared" ref="AA297:AA308" si="589">AB297+AC297+AD297</f>
        <v>0</v>
      </c>
      <c r="AB297" s="33"/>
      <c r="AC297" s="33"/>
      <c r="AD297" s="34"/>
      <c r="AE297" s="32">
        <f t="shared" ref="AE297:AE308" si="590">AF297+AG297+AH297</f>
        <v>0</v>
      </c>
      <c r="AF297" s="33"/>
      <c r="AG297" s="33"/>
      <c r="AH297" s="34"/>
      <c r="AI297" s="32">
        <f t="shared" ref="AI297:AI308" si="591">AJ297+AK297+AL297</f>
        <v>0</v>
      </c>
      <c r="AJ297" s="33"/>
      <c r="AK297" s="33"/>
      <c r="AL297" s="34"/>
      <c r="AM297" s="32">
        <f t="shared" ref="AM297:AM308" si="592">AN297+AO297+AP297</f>
        <v>0</v>
      </c>
      <c r="AN297" s="33"/>
      <c r="AO297" s="33"/>
      <c r="AP297" s="34"/>
      <c r="AQ297" s="32">
        <f t="shared" ref="AQ297:AQ308" si="593">AR297+AS297+AT297</f>
        <v>0</v>
      </c>
      <c r="AR297" s="33"/>
      <c r="AS297" s="33"/>
      <c r="AT297" s="34"/>
      <c r="AU297" s="32">
        <f t="shared" ref="AU297:AU308" si="594">AV297+AW297+AX297</f>
        <v>0</v>
      </c>
      <c r="AV297" s="33"/>
      <c r="AW297" s="33"/>
      <c r="AX297" s="34"/>
      <c r="AY297" s="32">
        <f t="shared" ref="AY297:AY308" si="595">AZ297+BA297+BB297</f>
        <v>0</v>
      </c>
      <c r="AZ297" s="33"/>
      <c r="BA297" s="33"/>
      <c r="BB297" s="34"/>
    </row>
    <row r="298" spans="1:54" x14ac:dyDescent="0.2">
      <c r="A298" s="30" t="s">
        <v>505</v>
      </c>
      <c r="B298" s="31" t="s">
        <v>375</v>
      </c>
      <c r="C298" s="32">
        <f t="shared" si="583"/>
        <v>0</v>
      </c>
      <c r="D298" s="33"/>
      <c r="E298" s="33"/>
      <c r="F298" s="34"/>
      <c r="G298" s="32">
        <f t="shared" si="584"/>
        <v>0</v>
      </c>
      <c r="H298" s="35"/>
      <c r="I298" s="35"/>
      <c r="J298" s="34"/>
      <c r="K298" s="32">
        <f t="shared" si="585"/>
        <v>0</v>
      </c>
      <c r="L298" s="33"/>
      <c r="M298" s="33"/>
      <c r="N298" s="34"/>
      <c r="O298" s="32">
        <f t="shared" si="586"/>
        <v>0</v>
      </c>
      <c r="P298" s="33"/>
      <c r="Q298" s="33"/>
      <c r="R298" s="34"/>
      <c r="S298" s="32">
        <f t="shared" si="587"/>
        <v>0</v>
      </c>
      <c r="T298" s="33"/>
      <c r="U298" s="33"/>
      <c r="V298" s="34"/>
      <c r="W298" s="32">
        <f t="shared" si="588"/>
        <v>0</v>
      </c>
      <c r="X298" s="33"/>
      <c r="Y298" s="33"/>
      <c r="Z298" s="34"/>
      <c r="AA298" s="32">
        <f t="shared" si="589"/>
        <v>0</v>
      </c>
      <c r="AB298" s="33"/>
      <c r="AC298" s="33"/>
      <c r="AD298" s="34"/>
      <c r="AE298" s="32">
        <f t="shared" si="590"/>
        <v>0</v>
      </c>
      <c r="AF298" s="33"/>
      <c r="AG298" s="33"/>
      <c r="AH298" s="34"/>
      <c r="AI298" s="32">
        <f t="shared" si="591"/>
        <v>0</v>
      </c>
      <c r="AJ298" s="33"/>
      <c r="AK298" s="33"/>
      <c r="AL298" s="34"/>
      <c r="AM298" s="32">
        <f t="shared" si="592"/>
        <v>0</v>
      </c>
      <c r="AN298" s="33"/>
      <c r="AO298" s="33"/>
      <c r="AP298" s="34"/>
      <c r="AQ298" s="32">
        <f t="shared" si="593"/>
        <v>0</v>
      </c>
      <c r="AR298" s="33"/>
      <c r="AS298" s="33"/>
      <c r="AT298" s="34"/>
      <c r="AU298" s="32">
        <f t="shared" si="594"/>
        <v>0</v>
      </c>
      <c r="AV298" s="33"/>
      <c r="AW298" s="33"/>
      <c r="AX298" s="34"/>
      <c r="AY298" s="32">
        <f t="shared" si="595"/>
        <v>0</v>
      </c>
      <c r="AZ298" s="33"/>
      <c r="BA298" s="33"/>
      <c r="BB298" s="34"/>
    </row>
    <row r="299" spans="1:54" x14ac:dyDescent="0.2">
      <c r="A299" s="30" t="s">
        <v>506</v>
      </c>
      <c r="B299" s="31" t="s">
        <v>377</v>
      </c>
      <c r="C299" s="32">
        <f t="shared" si="583"/>
        <v>0</v>
      </c>
      <c r="D299" s="33"/>
      <c r="E299" s="33"/>
      <c r="F299" s="34"/>
      <c r="G299" s="32">
        <f t="shared" si="584"/>
        <v>0</v>
      </c>
      <c r="H299" s="35"/>
      <c r="I299" s="35"/>
      <c r="J299" s="34"/>
      <c r="K299" s="32">
        <f t="shared" si="585"/>
        <v>0</v>
      </c>
      <c r="L299" s="33"/>
      <c r="M299" s="33"/>
      <c r="N299" s="34"/>
      <c r="O299" s="32">
        <f t="shared" si="586"/>
        <v>0</v>
      </c>
      <c r="P299" s="33"/>
      <c r="Q299" s="33"/>
      <c r="R299" s="34"/>
      <c r="S299" s="32">
        <f t="shared" si="587"/>
        <v>0</v>
      </c>
      <c r="T299" s="33"/>
      <c r="U299" s="33"/>
      <c r="V299" s="34"/>
      <c r="W299" s="32">
        <f t="shared" si="588"/>
        <v>0</v>
      </c>
      <c r="X299" s="33"/>
      <c r="Y299" s="33"/>
      <c r="Z299" s="34"/>
      <c r="AA299" s="32">
        <f t="shared" si="589"/>
        <v>0</v>
      </c>
      <c r="AB299" s="33"/>
      <c r="AC299" s="33"/>
      <c r="AD299" s="34"/>
      <c r="AE299" s="32">
        <f t="shared" si="590"/>
        <v>0</v>
      </c>
      <c r="AF299" s="33"/>
      <c r="AG299" s="33"/>
      <c r="AH299" s="34"/>
      <c r="AI299" s="32">
        <f t="shared" si="591"/>
        <v>0</v>
      </c>
      <c r="AJ299" s="33"/>
      <c r="AK299" s="33"/>
      <c r="AL299" s="34"/>
      <c r="AM299" s="32">
        <f t="shared" si="592"/>
        <v>0</v>
      </c>
      <c r="AN299" s="33"/>
      <c r="AO299" s="33"/>
      <c r="AP299" s="34"/>
      <c r="AQ299" s="32">
        <f t="shared" si="593"/>
        <v>0</v>
      </c>
      <c r="AR299" s="33"/>
      <c r="AS299" s="33"/>
      <c r="AT299" s="34"/>
      <c r="AU299" s="32">
        <f t="shared" si="594"/>
        <v>0</v>
      </c>
      <c r="AV299" s="33"/>
      <c r="AW299" s="33"/>
      <c r="AX299" s="34"/>
      <c r="AY299" s="32">
        <f t="shared" si="595"/>
        <v>0</v>
      </c>
      <c r="AZ299" s="33"/>
      <c r="BA299" s="33"/>
      <c r="BB299" s="34"/>
    </row>
    <row r="300" spans="1:54" x14ac:dyDescent="0.2">
      <c r="A300" s="30" t="s">
        <v>507</v>
      </c>
      <c r="B300" s="31" t="s">
        <v>379</v>
      </c>
      <c r="C300" s="32">
        <f t="shared" si="583"/>
        <v>0</v>
      </c>
      <c r="D300" s="33"/>
      <c r="E300" s="33"/>
      <c r="F300" s="34"/>
      <c r="G300" s="32">
        <f t="shared" si="584"/>
        <v>0</v>
      </c>
      <c r="H300" s="35"/>
      <c r="I300" s="35"/>
      <c r="J300" s="34"/>
      <c r="K300" s="32">
        <f t="shared" si="585"/>
        <v>0</v>
      </c>
      <c r="L300" s="33"/>
      <c r="M300" s="33"/>
      <c r="N300" s="34"/>
      <c r="O300" s="32">
        <f t="shared" si="586"/>
        <v>0</v>
      </c>
      <c r="P300" s="33"/>
      <c r="Q300" s="33"/>
      <c r="R300" s="34"/>
      <c r="S300" s="32">
        <f t="shared" si="587"/>
        <v>0</v>
      </c>
      <c r="T300" s="33"/>
      <c r="U300" s="33"/>
      <c r="V300" s="34"/>
      <c r="W300" s="32">
        <f t="shared" si="588"/>
        <v>0</v>
      </c>
      <c r="X300" s="33"/>
      <c r="Y300" s="33"/>
      <c r="Z300" s="34"/>
      <c r="AA300" s="32">
        <f t="shared" si="589"/>
        <v>0</v>
      </c>
      <c r="AB300" s="33"/>
      <c r="AC300" s="33"/>
      <c r="AD300" s="34"/>
      <c r="AE300" s="32">
        <f t="shared" si="590"/>
        <v>0</v>
      </c>
      <c r="AF300" s="33"/>
      <c r="AG300" s="33"/>
      <c r="AH300" s="34"/>
      <c r="AI300" s="32">
        <f t="shared" si="591"/>
        <v>0</v>
      </c>
      <c r="AJ300" s="33"/>
      <c r="AK300" s="33"/>
      <c r="AL300" s="34"/>
      <c r="AM300" s="32">
        <f t="shared" si="592"/>
        <v>0</v>
      </c>
      <c r="AN300" s="33"/>
      <c r="AO300" s="33"/>
      <c r="AP300" s="34"/>
      <c r="AQ300" s="32">
        <f t="shared" si="593"/>
        <v>0</v>
      </c>
      <c r="AR300" s="33"/>
      <c r="AS300" s="33"/>
      <c r="AT300" s="34"/>
      <c r="AU300" s="32">
        <f t="shared" si="594"/>
        <v>0</v>
      </c>
      <c r="AV300" s="33"/>
      <c r="AW300" s="33"/>
      <c r="AX300" s="34"/>
      <c r="AY300" s="32">
        <f t="shared" si="595"/>
        <v>0</v>
      </c>
      <c r="AZ300" s="33"/>
      <c r="BA300" s="33"/>
      <c r="BB300" s="34"/>
    </row>
    <row r="301" spans="1:54" x14ac:dyDescent="0.2">
      <c r="A301" s="30" t="s">
        <v>508</v>
      </c>
      <c r="B301" s="31" t="s">
        <v>381</v>
      </c>
      <c r="C301" s="32">
        <f t="shared" si="583"/>
        <v>0</v>
      </c>
      <c r="D301" s="33"/>
      <c r="E301" s="33"/>
      <c r="F301" s="34"/>
      <c r="G301" s="32">
        <f t="shared" si="584"/>
        <v>0</v>
      </c>
      <c r="H301" s="35"/>
      <c r="I301" s="35"/>
      <c r="J301" s="34"/>
      <c r="K301" s="32">
        <f t="shared" si="585"/>
        <v>0</v>
      </c>
      <c r="L301" s="33"/>
      <c r="M301" s="33"/>
      <c r="N301" s="34"/>
      <c r="O301" s="32">
        <f t="shared" si="586"/>
        <v>0</v>
      </c>
      <c r="P301" s="33"/>
      <c r="Q301" s="33"/>
      <c r="R301" s="34"/>
      <c r="S301" s="32">
        <f t="shared" si="587"/>
        <v>0</v>
      </c>
      <c r="T301" s="33"/>
      <c r="U301" s="33"/>
      <c r="V301" s="34"/>
      <c r="W301" s="32">
        <f t="shared" si="588"/>
        <v>0</v>
      </c>
      <c r="X301" s="33"/>
      <c r="Y301" s="33"/>
      <c r="Z301" s="34"/>
      <c r="AA301" s="32">
        <f t="shared" si="589"/>
        <v>0</v>
      </c>
      <c r="AB301" s="33"/>
      <c r="AC301" s="33"/>
      <c r="AD301" s="34"/>
      <c r="AE301" s="32">
        <f t="shared" si="590"/>
        <v>0</v>
      </c>
      <c r="AF301" s="33"/>
      <c r="AG301" s="33"/>
      <c r="AH301" s="34"/>
      <c r="AI301" s="32">
        <f t="shared" si="591"/>
        <v>0</v>
      </c>
      <c r="AJ301" s="33"/>
      <c r="AK301" s="33"/>
      <c r="AL301" s="34"/>
      <c r="AM301" s="32">
        <f t="shared" si="592"/>
        <v>0</v>
      </c>
      <c r="AN301" s="33"/>
      <c r="AO301" s="33"/>
      <c r="AP301" s="34"/>
      <c r="AQ301" s="32">
        <f t="shared" si="593"/>
        <v>0</v>
      </c>
      <c r="AR301" s="33"/>
      <c r="AS301" s="33"/>
      <c r="AT301" s="34"/>
      <c r="AU301" s="32">
        <f t="shared" si="594"/>
        <v>0</v>
      </c>
      <c r="AV301" s="33"/>
      <c r="AW301" s="33"/>
      <c r="AX301" s="34"/>
      <c r="AY301" s="32">
        <f t="shared" si="595"/>
        <v>0</v>
      </c>
      <c r="AZ301" s="33"/>
      <c r="BA301" s="33"/>
      <c r="BB301" s="34"/>
    </row>
    <row r="302" spans="1:54" x14ac:dyDescent="0.2">
      <c r="A302" s="30" t="s">
        <v>509</v>
      </c>
      <c r="B302" s="31" t="s">
        <v>383</v>
      </c>
      <c r="C302" s="32">
        <f t="shared" si="583"/>
        <v>0</v>
      </c>
      <c r="D302" s="33"/>
      <c r="E302" s="33"/>
      <c r="F302" s="34"/>
      <c r="G302" s="32">
        <f t="shared" si="584"/>
        <v>0</v>
      </c>
      <c r="H302" s="35"/>
      <c r="I302" s="35"/>
      <c r="J302" s="34"/>
      <c r="K302" s="32">
        <f t="shared" si="585"/>
        <v>0</v>
      </c>
      <c r="L302" s="33"/>
      <c r="M302" s="33"/>
      <c r="N302" s="34"/>
      <c r="O302" s="32">
        <f t="shared" si="586"/>
        <v>0</v>
      </c>
      <c r="P302" s="33"/>
      <c r="Q302" s="33"/>
      <c r="R302" s="34"/>
      <c r="S302" s="32">
        <f t="shared" si="587"/>
        <v>0</v>
      </c>
      <c r="T302" s="33"/>
      <c r="U302" s="33"/>
      <c r="V302" s="34"/>
      <c r="W302" s="32">
        <f t="shared" si="588"/>
        <v>0</v>
      </c>
      <c r="X302" s="33"/>
      <c r="Y302" s="33"/>
      <c r="Z302" s="34"/>
      <c r="AA302" s="32">
        <f t="shared" si="589"/>
        <v>0</v>
      </c>
      <c r="AB302" s="33"/>
      <c r="AC302" s="33"/>
      <c r="AD302" s="34"/>
      <c r="AE302" s="32">
        <f t="shared" si="590"/>
        <v>0</v>
      </c>
      <c r="AF302" s="33"/>
      <c r="AG302" s="33"/>
      <c r="AH302" s="34"/>
      <c r="AI302" s="32">
        <f t="shared" si="591"/>
        <v>0</v>
      </c>
      <c r="AJ302" s="33"/>
      <c r="AK302" s="33"/>
      <c r="AL302" s="34"/>
      <c r="AM302" s="32">
        <f t="shared" si="592"/>
        <v>0</v>
      </c>
      <c r="AN302" s="33"/>
      <c r="AO302" s="33"/>
      <c r="AP302" s="34"/>
      <c r="AQ302" s="32">
        <f t="shared" si="593"/>
        <v>0</v>
      </c>
      <c r="AR302" s="33"/>
      <c r="AS302" s="33"/>
      <c r="AT302" s="34"/>
      <c r="AU302" s="32">
        <f t="shared" si="594"/>
        <v>0</v>
      </c>
      <c r="AV302" s="33"/>
      <c r="AW302" s="33"/>
      <c r="AX302" s="34"/>
      <c r="AY302" s="32">
        <f t="shared" si="595"/>
        <v>0</v>
      </c>
      <c r="AZ302" s="33"/>
      <c r="BA302" s="33"/>
      <c r="BB302" s="34"/>
    </row>
    <row r="303" spans="1:54" x14ac:dyDescent="0.2">
      <c r="A303" s="30" t="s">
        <v>510</v>
      </c>
      <c r="B303" s="31" t="s">
        <v>385</v>
      </c>
      <c r="C303" s="32">
        <f t="shared" si="583"/>
        <v>0</v>
      </c>
      <c r="D303" s="33"/>
      <c r="E303" s="33"/>
      <c r="F303" s="34"/>
      <c r="G303" s="32">
        <f t="shared" si="584"/>
        <v>0</v>
      </c>
      <c r="H303" s="35"/>
      <c r="I303" s="35"/>
      <c r="J303" s="34"/>
      <c r="K303" s="32">
        <f t="shared" si="585"/>
        <v>0</v>
      </c>
      <c r="L303" s="33"/>
      <c r="M303" s="33"/>
      <c r="N303" s="34"/>
      <c r="O303" s="32">
        <f t="shared" si="586"/>
        <v>0</v>
      </c>
      <c r="P303" s="33"/>
      <c r="Q303" s="33"/>
      <c r="R303" s="34"/>
      <c r="S303" s="32">
        <f t="shared" si="587"/>
        <v>0</v>
      </c>
      <c r="T303" s="33"/>
      <c r="U303" s="33"/>
      <c r="V303" s="34"/>
      <c r="W303" s="32">
        <f t="shared" si="588"/>
        <v>0</v>
      </c>
      <c r="X303" s="33"/>
      <c r="Y303" s="33"/>
      <c r="Z303" s="34"/>
      <c r="AA303" s="32">
        <f t="shared" si="589"/>
        <v>0</v>
      </c>
      <c r="AB303" s="33"/>
      <c r="AC303" s="33"/>
      <c r="AD303" s="34"/>
      <c r="AE303" s="32">
        <f t="shared" si="590"/>
        <v>0</v>
      </c>
      <c r="AF303" s="33"/>
      <c r="AG303" s="33"/>
      <c r="AH303" s="34"/>
      <c r="AI303" s="32">
        <f t="shared" si="591"/>
        <v>0</v>
      </c>
      <c r="AJ303" s="33"/>
      <c r="AK303" s="33"/>
      <c r="AL303" s="34"/>
      <c r="AM303" s="32">
        <f t="shared" si="592"/>
        <v>0</v>
      </c>
      <c r="AN303" s="33"/>
      <c r="AO303" s="33"/>
      <c r="AP303" s="34"/>
      <c r="AQ303" s="32">
        <f t="shared" si="593"/>
        <v>0</v>
      </c>
      <c r="AR303" s="33"/>
      <c r="AS303" s="33"/>
      <c r="AT303" s="34"/>
      <c r="AU303" s="32">
        <f t="shared" si="594"/>
        <v>0</v>
      </c>
      <c r="AV303" s="33"/>
      <c r="AW303" s="33"/>
      <c r="AX303" s="34"/>
      <c r="AY303" s="32">
        <f t="shared" si="595"/>
        <v>0</v>
      </c>
      <c r="AZ303" s="33"/>
      <c r="BA303" s="33"/>
      <c r="BB303" s="34"/>
    </row>
    <row r="304" spans="1:54" x14ac:dyDescent="0.2">
      <c r="A304" s="30" t="s">
        <v>511</v>
      </c>
      <c r="B304" s="31" t="s">
        <v>387</v>
      </c>
      <c r="C304" s="32">
        <f t="shared" si="583"/>
        <v>0</v>
      </c>
      <c r="D304" s="33"/>
      <c r="E304" s="33"/>
      <c r="F304" s="34"/>
      <c r="G304" s="32">
        <f t="shared" si="584"/>
        <v>0</v>
      </c>
      <c r="H304" s="35"/>
      <c r="I304" s="35"/>
      <c r="J304" s="34"/>
      <c r="K304" s="32">
        <f t="shared" si="585"/>
        <v>0</v>
      </c>
      <c r="L304" s="33"/>
      <c r="M304" s="33"/>
      <c r="N304" s="34"/>
      <c r="O304" s="32">
        <f t="shared" si="586"/>
        <v>0</v>
      </c>
      <c r="P304" s="33"/>
      <c r="Q304" s="33"/>
      <c r="R304" s="34"/>
      <c r="S304" s="32">
        <f t="shared" si="587"/>
        <v>0</v>
      </c>
      <c r="T304" s="33"/>
      <c r="U304" s="33"/>
      <c r="V304" s="34"/>
      <c r="W304" s="32">
        <f t="shared" si="588"/>
        <v>0</v>
      </c>
      <c r="X304" s="33"/>
      <c r="Y304" s="33"/>
      <c r="Z304" s="34"/>
      <c r="AA304" s="32">
        <f t="shared" si="589"/>
        <v>0</v>
      </c>
      <c r="AB304" s="33"/>
      <c r="AC304" s="33"/>
      <c r="AD304" s="34"/>
      <c r="AE304" s="32">
        <f t="shared" si="590"/>
        <v>0</v>
      </c>
      <c r="AF304" s="33"/>
      <c r="AG304" s="33"/>
      <c r="AH304" s="34"/>
      <c r="AI304" s="32">
        <f t="shared" si="591"/>
        <v>0</v>
      </c>
      <c r="AJ304" s="33"/>
      <c r="AK304" s="33"/>
      <c r="AL304" s="34"/>
      <c r="AM304" s="32">
        <f t="shared" si="592"/>
        <v>0</v>
      </c>
      <c r="AN304" s="33"/>
      <c r="AO304" s="33"/>
      <c r="AP304" s="34"/>
      <c r="AQ304" s="32">
        <f t="shared" si="593"/>
        <v>0</v>
      </c>
      <c r="AR304" s="33"/>
      <c r="AS304" s="33"/>
      <c r="AT304" s="34"/>
      <c r="AU304" s="32">
        <f t="shared" si="594"/>
        <v>0</v>
      </c>
      <c r="AV304" s="33"/>
      <c r="AW304" s="33"/>
      <c r="AX304" s="34"/>
      <c r="AY304" s="32">
        <f t="shared" si="595"/>
        <v>0</v>
      </c>
      <c r="AZ304" s="33"/>
      <c r="BA304" s="33"/>
      <c r="BB304" s="34"/>
    </row>
    <row r="305" spans="1:54" x14ac:dyDescent="0.2">
      <c r="A305" s="30" t="s">
        <v>512</v>
      </c>
      <c r="B305" s="31" t="s">
        <v>389</v>
      </c>
      <c r="C305" s="32">
        <f t="shared" si="583"/>
        <v>0</v>
      </c>
      <c r="D305" s="33"/>
      <c r="E305" s="33"/>
      <c r="F305" s="34"/>
      <c r="G305" s="32">
        <f t="shared" si="584"/>
        <v>0</v>
      </c>
      <c r="H305" s="35"/>
      <c r="I305" s="35"/>
      <c r="J305" s="34"/>
      <c r="K305" s="32">
        <f t="shared" si="585"/>
        <v>0</v>
      </c>
      <c r="L305" s="33"/>
      <c r="M305" s="33"/>
      <c r="N305" s="34"/>
      <c r="O305" s="32">
        <f t="shared" si="586"/>
        <v>0</v>
      </c>
      <c r="P305" s="33"/>
      <c r="Q305" s="33"/>
      <c r="R305" s="34"/>
      <c r="S305" s="32">
        <f t="shared" si="587"/>
        <v>0</v>
      </c>
      <c r="T305" s="33"/>
      <c r="U305" s="33"/>
      <c r="V305" s="34"/>
      <c r="W305" s="32">
        <f t="shared" si="588"/>
        <v>0</v>
      </c>
      <c r="X305" s="33"/>
      <c r="Y305" s="33"/>
      <c r="Z305" s="34"/>
      <c r="AA305" s="32">
        <f t="shared" si="589"/>
        <v>0</v>
      </c>
      <c r="AB305" s="33"/>
      <c r="AC305" s="33"/>
      <c r="AD305" s="34"/>
      <c r="AE305" s="32">
        <f t="shared" si="590"/>
        <v>0</v>
      </c>
      <c r="AF305" s="33"/>
      <c r="AG305" s="33"/>
      <c r="AH305" s="34"/>
      <c r="AI305" s="32">
        <f t="shared" si="591"/>
        <v>0</v>
      </c>
      <c r="AJ305" s="33"/>
      <c r="AK305" s="33"/>
      <c r="AL305" s="34"/>
      <c r="AM305" s="32">
        <f t="shared" si="592"/>
        <v>0</v>
      </c>
      <c r="AN305" s="33"/>
      <c r="AO305" s="33"/>
      <c r="AP305" s="34"/>
      <c r="AQ305" s="32">
        <f t="shared" si="593"/>
        <v>0</v>
      </c>
      <c r="AR305" s="33"/>
      <c r="AS305" s="33"/>
      <c r="AT305" s="34"/>
      <c r="AU305" s="32">
        <f t="shared" si="594"/>
        <v>0</v>
      </c>
      <c r="AV305" s="33"/>
      <c r="AW305" s="33"/>
      <c r="AX305" s="34"/>
      <c r="AY305" s="32">
        <f t="shared" si="595"/>
        <v>0</v>
      </c>
      <c r="AZ305" s="33"/>
      <c r="BA305" s="33"/>
      <c r="BB305" s="34"/>
    </row>
    <row r="306" spans="1:54" x14ac:dyDescent="0.2">
      <c r="A306" s="30" t="s">
        <v>513</v>
      </c>
      <c r="B306" s="31" t="s">
        <v>292</v>
      </c>
      <c r="C306" s="32">
        <f t="shared" si="583"/>
        <v>0</v>
      </c>
      <c r="D306" s="33"/>
      <c r="E306" s="33"/>
      <c r="F306" s="34"/>
      <c r="G306" s="32">
        <f t="shared" si="584"/>
        <v>0</v>
      </c>
      <c r="H306" s="35"/>
      <c r="I306" s="35"/>
      <c r="J306" s="34"/>
      <c r="K306" s="32">
        <f t="shared" si="585"/>
        <v>0</v>
      </c>
      <c r="L306" s="33"/>
      <c r="M306" s="33"/>
      <c r="N306" s="34"/>
      <c r="O306" s="32">
        <f t="shared" si="586"/>
        <v>0</v>
      </c>
      <c r="P306" s="33"/>
      <c r="Q306" s="33"/>
      <c r="R306" s="34"/>
      <c r="S306" s="32">
        <f t="shared" si="587"/>
        <v>0</v>
      </c>
      <c r="T306" s="33"/>
      <c r="U306" s="33"/>
      <c r="V306" s="34"/>
      <c r="W306" s="32">
        <f t="shared" si="588"/>
        <v>0</v>
      </c>
      <c r="X306" s="33"/>
      <c r="Y306" s="33"/>
      <c r="Z306" s="34"/>
      <c r="AA306" s="32">
        <f t="shared" si="589"/>
        <v>0</v>
      </c>
      <c r="AB306" s="33"/>
      <c r="AC306" s="33"/>
      <c r="AD306" s="34"/>
      <c r="AE306" s="32">
        <f t="shared" si="590"/>
        <v>0</v>
      </c>
      <c r="AF306" s="33"/>
      <c r="AG306" s="33"/>
      <c r="AH306" s="34"/>
      <c r="AI306" s="32">
        <f t="shared" si="591"/>
        <v>0</v>
      </c>
      <c r="AJ306" s="33"/>
      <c r="AK306" s="33"/>
      <c r="AL306" s="34"/>
      <c r="AM306" s="32">
        <f t="shared" si="592"/>
        <v>0</v>
      </c>
      <c r="AN306" s="33"/>
      <c r="AO306" s="33"/>
      <c r="AP306" s="34"/>
      <c r="AQ306" s="32">
        <f t="shared" si="593"/>
        <v>0</v>
      </c>
      <c r="AR306" s="33"/>
      <c r="AS306" s="33"/>
      <c r="AT306" s="34"/>
      <c r="AU306" s="32">
        <f t="shared" si="594"/>
        <v>0</v>
      </c>
      <c r="AV306" s="33"/>
      <c r="AW306" s="33"/>
      <c r="AX306" s="34"/>
      <c r="AY306" s="32">
        <f t="shared" si="595"/>
        <v>0</v>
      </c>
      <c r="AZ306" s="33"/>
      <c r="BA306" s="33"/>
      <c r="BB306" s="34"/>
    </row>
    <row r="307" spans="1:54" x14ac:dyDescent="0.2">
      <c r="A307" s="30" t="s">
        <v>514</v>
      </c>
      <c r="B307" s="31" t="s">
        <v>392</v>
      </c>
      <c r="C307" s="32">
        <f t="shared" si="583"/>
        <v>0</v>
      </c>
      <c r="D307" s="33"/>
      <c r="E307" s="33"/>
      <c r="F307" s="34"/>
      <c r="G307" s="32">
        <f t="shared" si="584"/>
        <v>0</v>
      </c>
      <c r="H307" s="35"/>
      <c r="I307" s="35"/>
      <c r="J307" s="34"/>
      <c r="K307" s="32">
        <f t="shared" si="585"/>
        <v>0</v>
      </c>
      <c r="L307" s="33"/>
      <c r="M307" s="33"/>
      <c r="N307" s="34"/>
      <c r="O307" s="32">
        <f t="shared" si="586"/>
        <v>0</v>
      </c>
      <c r="P307" s="33"/>
      <c r="Q307" s="33"/>
      <c r="R307" s="34"/>
      <c r="S307" s="32">
        <f t="shared" si="587"/>
        <v>0</v>
      </c>
      <c r="T307" s="33"/>
      <c r="U307" s="33"/>
      <c r="V307" s="34"/>
      <c r="W307" s="32">
        <f t="shared" si="588"/>
        <v>0</v>
      </c>
      <c r="X307" s="33"/>
      <c r="Y307" s="33"/>
      <c r="Z307" s="34"/>
      <c r="AA307" s="32">
        <f t="shared" si="589"/>
        <v>0</v>
      </c>
      <c r="AB307" s="33"/>
      <c r="AC307" s="33"/>
      <c r="AD307" s="34"/>
      <c r="AE307" s="32">
        <f t="shared" si="590"/>
        <v>0</v>
      </c>
      <c r="AF307" s="33"/>
      <c r="AG307" s="33"/>
      <c r="AH307" s="34"/>
      <c r="AI307" s="32">
        <f t="shared" si="591"/>
        <v>0</v>
      </c>
      <c r="AJ307" s="33"/>
      <c r="AK307" s="33"/>
      <c r="AL307" s="34"/>
      <c r="AM307" s="32">
        <f t="shared" si="592"/>
        <v>0</v>
      </c>
      <c r="AN307" s="33"/>
      <c r="AO307" s="33"/>
      <c r="AP307" s="34"/>
      <c r="AQ307" s="32">
        <f t="shared" si="593"/>
        <v>0</v>
      </c>
      <c r="AR307" s="33"/>
      <c r="AS307" s="33"/>
      <c r="AT307" s="34"/>
      <c r="AU307" s="32">
        <f t="shared" si="594"/>
        <v>0</v>
      </c>
      <c r="AV307" s="33"/>
      <c r="AW307" s="33"/>
      <c r="AX307" s="34"/>
      <c r="AY307" s="32">
        <f t="shared" si="595"/>
        <v>0</v>
      </c>
      <c r="AZ307" s="33"/>
      <c r="BA307" s="33"/>
      <c r="BB307" s="34"/>
    </row>
    <row r="308" spans="1:54" x14ac:dyDescent="0.2">
      <c r="A308" s="30" t="s">
        <v>515</v>
      </c>
      <c r="B308" s="31" t="s">
        <v>394</v>
      </c>
      <c r="C308" s="32">
        <f t="shared" si="583"/>
        <v>0</v>
      </c>
      <c r="D308" s="33"/>
      <c r="E308" s="33"/>
      <c r="F308" s="34"/>
      <c r="G308" s="32">
        <f t="shared" si="584"/>
        <v>0</v>
      </c>
      <c r="H308" s="35"/>
      <c r="I308" s="35"/>
      <c r="J308" s="34"/>
      <c r="K308" s="32">
        <f t="shared" si="585"/>
        <v>0</v>
      </c>
      <c r="L308" s="33"/>
      <c r="M308" s="33"/>
      <c r="N308" s="34"/>
      <c r="O308" s="32">
        <f t="shared" si="586"/>
        <v>0</v>
      </c>
      <c r="P308" s="33"/>
      <c r="Q308" s="33"/>
      <c r="R308" s="34"/>
      <c r="S308" s="32">
        <f t="shared" si="587"/>
        <v>0</v>
      </c>
      <c r="T308" s="33"/>
      <c r="U308" s="33"/>
      <c r="V308" s="34"/>
      <c r="W308" s="32">
        <f t="shared" si="588"/>
        <v>0</v>
      </c>
      <c r="X308" s="33"/>
      <c r="Y308" s="33"/>
      <c r="Z308" s="34"/>
      <c r="AA308" s="32">
        <f t="shared" si="589"/>
        <v>0</v>
      </c>
      <c r="AB308" s="33"/>
      <c r="AC308" s="33"/>
      <c r="AD308" s="34"/>
      <c r="AE308" s="32">
        <f t="shared" si="590"/>
        <v>0</v>
      </c>
      <c r="AF308" s="33"/>
      <c r="AG308" s="33"/>
      <c r="AH308" s="34"/>
      <c r="AI308" s="32">
        <f t="shared" si="591"/>
        <v>0</v>
      </c>
      <c r="AJ308" s="33"/>
      <c r="AK308" s="33"/>
      <c r="AL308" s="34"/>
      <c r="AM308" s="32">
        <f t="shared" si="592"/>
        <v>0</v>
      </c>
      <c r="AN308" s="33"/>
      <c r="AO308" s="33"/>
      <c r="AP308" s="34"/>
      <c r="AQ308" s="32">
        <f t="shared" si="593"/>
        <v>0</v>
      </c>
      <c r="AR308" s="33"/>
      <c r="AS308" s="33"/>
      <c r="AT308" s="34"/>
      <c r="AU308" s="32">
        <f t="shared" si="594"/>
        <v>0</v>
      </c>
      <c r="AV308" s="33"/>
      <c r="AW308" s="33"/>
      <c r="AX308" s="34"/>
      <c r="AY308" s="32">
        <f t="shared" si="595"/>
        <v>0</v>
      </c>
      <c r="AZ308" s="33"/>
      <c r="BA308" s="33"/>
      <c r="BB308" s="34"/>
    </row>
    <row r="309" spans="1:54" ht="15" x14ac:dyDescent="0.25">
      <c r="A309" s="28" t="s">
        <v>516</v>
      </c>
      <c r="B309" s="29" t="s">
        <v>517</v>
      </c>
      <c r="C309" s="24">
        <f t="shared" ref="C309:BB309" si="596">SUM(C310:C321)</f>
        <v>0</v>
      </c>
      <c r="D309" s="25">
        <f t="shared" si="596"/>
        <v>0</v>
      </c>
      <c r="E309" s="25">
        <f t="shared" si="596"/>
        <v>0</v>
      </c>
      <c r="F309" s="26">
        <f t="shared" si="596"/>
        <v>0</v>
      </c>
      <c r="G309" s="24">
        <f t="shared" si="596"/>
        <v>0</v>
      </c>
      <c r="H309" s="27">
        <f t="shared" si="596"/>
        <v>0</v>
      </c>
      <c r="I309" s="27">
        <f t="shared" si="596"/>
        <v>0</v>
      </c>
      <c r="J309" s="26">
        <f t="shared" si="596"/>
        <v>0</v>
      </c>
      <c r="K309" s="24">
        <f t="shared" si="596"/>
        <v>0</v>
      </c>
      <c r="L309" s="25">
        <f t="shared" si="596"/>
        <v>0</v>
      </c>
      <c r="M309" s="25">
        <f t="shared" si="596"/>
        <v>0</v>
      </c>
      <c r="N309" s="26">
        <f t="shared" si="596"/>
        <v>0</v>
      </c>
      <c r="O309" s="24">
        <f t="shared" si="596"/>
        <v>0</v>
      </c>
      <c r="P309" s="25">
        <f t="shared" si="596"/>
        <v>0</v>
      </c>
      <c r="Q309" s="25">
        <f t="shared" si="596"/>
        <v>0</v>
      </c>
      <c r="R309" s="26">
        <f t="shared" si="596"/>
        <v>0</v>
      </c>
      <c r="S309" s="24">
        <f t="shared" si="596"/>
        <v>0</v>
      </c>
      <c r="T309" s="25">
        <f t="shared" si="596"/>
        <v>0</v>
      </c>
      <c r="U309" s="25">
        <f t="shared" si="596"/>
        <v>0</v>
      </c>
      <c r="V309" s="26">
        <f t="shared" si="596"/>
        <v>0</v>
      </c>
      <c r="W309" s="24">
        <f t="shared" si="596"/>
        <v>0</v>
      </c>
      <c r="X309" s="25">
        <f t="shared" si="596"/>
        <v>0</v>
      </c>
      <c r="Y309" s="25">
        <f t="shared" si="596"/>
        <v>0</v>
      </c>
      <c r="Z309" s="26">
        <f t="shared" si="596"/>
        <v>0</v>
      </c>
      <c r="AA309" s="24">
        <f t="shared" si="596"/>
        <v>0</v>
      </c>
      <c r="AB309" s="25">
        <f t="shared" si="596"/>
        <v>0</v>
      </c>
      <c r="AC309" s="25">
        <f t="shared" si="596"/>
        <v>0</v>
      </c>
      <c r="AD309" s="26">
        <f t="shared" si="596"/>
        <v>0</v>
      </c>
      <c r="AE309" s="24">
        <f t="shared" si="596"/>
        <v>0</v>
      </c>
      <c r="AF309" s="25">
        <f t="shared" si="596"/>
        <v>0</v>
      </c>
      <c r="AG309" s="25">
        <f t="shared" si="596"/>
        <v>0</v>
      </c>
      <c r="AH309" s="26">
        <f t="shared" si="596"/>
        <v>0</v>
      </c>
      <c r="AI309" s="24">
        <f t="shared" si="596"/>
        <v>0</v>
      </c>
      <c r="AJ309" s="25">
        <f t="shared" si="596"/>
        <v>0</v>
      </c>
      <c r="AK309" s="25">
        <f t="shared" si="596"/>
        <v>0</v>
      </c>
      <c r="AL309" s="26">
        <f t="shared" si="596"/>
        <v>0</v>
      </c>
      <c r="AM309" s="24">
        <f t="shared" si="596"/>
        <v>0</v>
      </c>
      <c r="AN309" s="25">
        <f t="shared" si="596"/>
        <v>0</v>
      </c>
      <c r="AO309" s="25">
        <f t="shared" si="596"/>
        <v>0</v>
      </c>
      <c r="AP309" s="26">
        <f t="shared" si="596"/>
        <v>0</v>
      </c>
      <c r="AQ309" s="24">
        <f t="shared" si="596"/>
        <v>0</v>
      </c>
      <c r="AR309" s="25">
        <f t="shared" si="596"/>
        <v>0</v>
      </c>
      <c r="AS309" s="25">
        <f t="shared" si="596"/>
        <v>0</v>
      </c>
      <c r="AT309" s="26">
        <f t="shared" si="596"/>
        <v>0</v>
      </c>
      <c r="AU309" s="24">
        <f t="shared" si="596"/>
        <v>0</v>
      </c>
      <c r="AV309" s="25">
        <f t="shared" si="596"/>
        <v>0</v>
      </c>
      <c r="AW309" s="25">
        <f t="shared" si="596"/>
        <v>0</v>
      </c>
      <c r="AX309" s="26">
        <f t="shared" si="596"/>
        <v>0</v>
      </c>
      <c r="AY309" s="24">
        <f t="shared" si="596"/>
        <v>0</v>
      </c>
      <c r="AZ309" s="25">
        <f t="shared" si="596"/>
        <v>0</v>
      </c>
      <c r="BA309" s="25">
        <f t="shared" si="596"/>
        <v>0</v>
      </c>
      <c r="BB309" s="26">
        <f t="shared" si="596"/>
        <v>0</v>
      </c>
    </row>
    <row r="310" spans="1:54" x14ac:dyDescent="0.2">
      <c r="A310" s="30" t="s">
        <v>518</v>
      </c>
      <c r="B310" s="31" t="s">
        <v>373</v>
      </c>
      <c r="C310" s="32">
        <f t="shared" ref="C310:C321" si="597">D310+E310+F310</f>
        <v>0</v>
      </c>
      <c r="D310" s="33"/>
      <c r="E310" s="33"/>
      <c r="F310" s="34"/>
      <c r="G310" s="32">
        <f t="shared" ref="G310:G321" si="598">H310+I310+J310</f>
        <v>0</v>
      </c>
      <c r="H310" s="35"/>
      <c r="I310" s="35"/>
      <c r="J310" s="34"/>
      <c r="K310" s="32">
        <f t="shared" ref="K310:K321" si="599">L310+M310+N310</f>
        <v>0</v>
      </c>
      <c r="L310" s="33"/>
      <c r="M310" s="33"/>
      <c r="N310" s="34"/>
      <c r="O310" s="32">
        <f t="shared" ref="O310:O321" si="600">P310+Q310+R310</f>
        <v>0</v>
      </c>
      <c r="P310" s="33"/>
      <c r="Q310" s="33"/>
      <c r="R310" s="34"/>
      <c r="S310" s="32">
        <f t="shared" ref="S310:S321" si="601">T310+U310+V310</f>
        <v>0</v>
      </c>
      <c r="T310" s="33"/>
      <c r="U310" s="33"/>
      <c r="V310" s="34"/>
      <c r="W310" s="32">
        <f t="shared" ref="W310:W321" si="602">X310+Y310+Z310</f>
        <v>0</v>
      </c>
      <c r="X310" s="33"/>
      <c r="Y310" s="33"/>
      <c r="Z310" s="34"/>
      <c r="AA310" s="32">
        <f t="shared" ref="AA310:AA321" si="603">AB310+AC310+AD310</f>
        <v>0</v>
      </c>
      <c r="AB310" s="33"/>
      <c r="AC310" s="33"/>
      <c r="AD310" s="34"/>
      <c r="AE310" s="32">
        <f t="shared" ref="AE310:AE321" si="604">AF310+AG310+AH310</f>
        <v>0</v>
      </c>
      <c r="AF310" s="33"/>
      <c r="AG310" s="33"/>
      <c r="AH310" s="34"/>
      <c r="AI310" s="32">
        <f t="shared" ref="AI310:AI321" si="605">AJ310+AK310+AL310</f>
        <v>0</v>
      </c>
      <c r="AJ310" s="33"/>
      <c r="AK310" s="33"/>
      <c r="AL310" s="34"/>
      <c r="AM310" s="32">
        <f t="shared" ref="AM310:AM321" si="606">AN310+AO310+AP310</f>
        <v>0</v>
      </c>
      <c r="AN310" s="33"/>
      <c r="AO310" s="33"/>
      <c r="AP310" s="34"/>
      <c r="AQ310" s="32">
        <f t="shared" ref="AQ310:AQ321" si="607">AR310+AS310+AT310</f>
        <v>0</v>
      </c>
      <c r="AR310" s="33"/>
      <c r="AS310" s="33"/>
      <c r="AT310" s="34"/>
      <c r="AU310" s="32">
        <f t="shared" ref="AU310:AU321" si="608">AV310+AW310+AX310</f>
        <v>0</v>
      </c>
      <c r="AV310" s="33"/>
      <c r="AW310" s="33"/>
      <c r="AX310" s="34"/>
      <c r="AY310" s="32">
        <f t="shared" ref="AY310:AY321" si="609">AZ310+BA310+BB310</f>
        <v>0</v>
      </c>
      <c r="AZ310" s="33"/>
      <c r="BA310" s="33"/>
      <c r="BB310" s="34"/>
    </row>
    <row r="311" spans="1:54" x14ac:dyDescent="0.2">
      <c r="A311" s="30" t="s">
        <v>519</v>
      </c>
      <c r="B311" s="31" t="s">
        <v>375</v>
      </c>
      <c r="C311" s="32">
        <f t="shared" si="597"/>
        <v>0</v>
      </c>
      <c r="D311" s="33"/>
      <c r="E311" s="33"/>
      <c r="F311" s="34"/>
      <c r="G311" s="32">
        <f t="shared" si="598"/>
        <v>0</v>
      </c>
      <c r="H311" s="35"/>
      <c r="I311" s="35"/>
      <c r="J311" s="34"/>
      <c r="K311" s="32">
        <f t="shared" si="599"/>
        <v>0</v>
      </c>
      <c r="L311" s="33"/>
      <c r="M311" s="33"/>
      <c r="N311" s="34"/>
      <c r="O311" s="32">
        <f t="shared" si="600"/>
        <v>0</v>
      </c>
      <c r="P311" s="33"/>
      <c r="Q311" s="33"/>
      <c r="R311" s="34"/>
      <c r="S311" s="32">
        <f t="shared" si="601"/>
        <v>0</v>
      </c>
      <c r="T311" s="33"/>
      <c r="U311" s="33"/>
      <c r="V311" s="34"/>
      <c r="W311" s="32">
        <f t="shared" si="602"/>
        <v>0</v>
      </c>
      <c r="X311" s="33"/>
      <c r="Y311" s="33"/>
      <c r="Z311" s="34"/>
      <c r="AA311" s="32">
        <f t="shared" si="603"/>
        <v>0</v>
      </c>
      <c r="AB311" s="33"/>
      <c r="AC311" s="33"/>
      <c r="AD311" s="34"/>
      <c r="AE311" s="32">
        <f t="shared" si="604"/>
        <v>0</v>
      </c>
      <c r="AF311" s="33"/>
      <c r="AG311" s="33"/>
      <c r="AH311" s="34"/>
      <c r="AI311" s="32">
        <f t="shared" si="605"/>
        <v>0</v>
      </c>
      <c r="AJ311" s="33"/>
      <c r="AK311" s="33"/>
      <c r="AL311" s="34"/>
      <c r="AM311" s="32">
        <f t="shared" si="606"/>
        <v>0</v>
      </c>
      <c r="AN311" s="33"/>
      <c r="AO311" s="33"/>
      <c r="AP311" s="34"/>
      <c r="AQ311" s="32">
        <f t="shared" si="607"/>
        <v>0</v>
      </c>
      <c r="AR311" s="33"/>
      <c r="AS311" s="33"/>
      <c r="AT311" s="34"/>
      <c r="AU311" s="32">
        <f t="shared" si="608"/>
        <v>0</v>
      </c>
      <c r="AV311" s="33"/>
      <c r="AW311" s="33"/>
      <c r="AX311" s="34"/>
      <c r="AY311" s="32">
        <f t="shared" si="609"/>
        <v>0</v>
      </c>
      <c r="AZ311" s="33"/>
      <c r="BA311" s="33"/>
      <c r="BB311" s="34"/>
    </row>
    <row r="312" spans="1:54" x14ac:dyDescent="0.2">
      <c r="A312" s="30" t="s">
        <v>520</v>
      </c>
      <c r="B312" s="31" t="s">
        <v>377</v>
      </c>
      <c r="C312" s="32">
        <f t="shared" si="597"/>
        <v>0</v>
      </c>
      <c r="D312" s="33"/>
      <c r="E312" s="33"/>
      <c r="F312" s="34"/>
      <c r="G312" s="32">
        <f t="shared" si="598"/>
        <v>0</v>
      </c>
      <c r="H312" s="35"/>
      <c r="I312" s="35"/>
      <c r="J312" s="34"/>
      <c r="K312" s="32">
        <f t="shared" si="599"/>
        <v>0</v>
      </c>
      <c r="L312" s="33"/>
      <c r="M312" s="33"/>
      <c r="N312" s="34"/>
      <c r="O312" s="32">
        <f t="shared" si="600"/>
        <v>0</v>
      </c>
      <c r="P312" s="33"/>
      <c r="Q312" s="33"/>
      <c r="R312" s="34"/>
      <c r="S312" s="32">
        <f t="shared" si="601"/>
        <v>0</v>
      </c>
      <c r="T312" s="33"/>
      <c r="U312" s="33"/>
      <c r="V312" s="34"/>
      <c r="W312" s="32">
        <f t="shared" si="602"/>
        <v>0</v>
      </c>
      <c r="X312" s="33"/>
      <c r="Y312" s="33"/>
      <c r="Z312" s="34"/>
      <c r="AA312" s="32">
        <f t="shared" si="603"/>
        <v>0</v>
      </c>
      <c r="AB312" s="33"/>
      <c r="AC312" s="33"/>
      <c r="AD312" s="34"/>
      <c r="AE312" s="32">
        <f t="shared" si="604"/>
        <v>0</v>
      </c>
      <c r="AF312" s="33"/>
      <c r="AG312" s="33"/>
      <c r="AH312" s="34"/>
      <c r="AI312" s="32">
        <f t="shared" si="605"/>
        <v>0</v>
      </c>
      <c r="AJ312" s="33"/>
      <c r="AK312" s="33"/>
      <c r="AL312" s="34"/>
      <c r="AM312" s="32">
        <f t="shared" si="606"/>
        <v>0</v>
      </c>
      <c r="AN312" s="33"/>
      <c r="AO312" s="33"/>
      <c r="AP312" s="34"/>
      <c r="AQ312" s="32">
        <f t="shared" si="607"/>
        <v>0</v>
      </c>
      <c r="AR312" s="33"/>
      <c r="AS312" s="33"/>
      <c r="AT312" s="34"/>
      <c r="AU312" s="32">
        <f t="shared" si="608"/>
        <v>0</v>
      </c>
      <c r="AV312" s="33"/>
      <c r="AW312" s="33"/>
      <c r="AX312" s="34"/>
      <c r="AY312" s="32">
        <f t="shared" si="609"/>
        <v>0</v>
      </c>
      <c r="AZ312" s="33"/>
      <c r="BA312" s="33"/>
      <c r="BB312" s="34"/>
    </row>
    <row r="313" spans="1:54" x14ac:dyDescent="0.2">
      <c r="A313" s="30" t="s">
        <v>521</v>
      </c>
      <c r="B313" s="31" t="s">
        <v>379</v>
      </c>
      <c r="C313" s="32">
        <f t="shared" si="597"/>
        <v>0</v>
      </c>
      <c r="D313" s="33"/>
      <c r="E313" s="33"/>
      <c r="F313" s="34"/>
      <c r="G313" s="32">
        <f t="shared" si="598"/>
        <v>0</v>
      </c>
      <c r="H313" s="35"/>
      <c r="I313" s="35"/>
      <c r="J313" s="34"/>
      <c r="K313" s="32">
        <f t="shared" si="599"/>
        <v>0</v>
      </c>
      <c r="L313" s="33"/>
      <c r="M313" s="33"/>
      <c r="N313" s="34"/>
      <c r="O313" s="32">
        <f t="shared" si="600"/>
        <v>0</v>
      </c>
      <c r="P313" s="33"/>
      <c r="Q313" s="33"/>
      <c r="R313" s="34"/>
      <c r="S313" s="32">
        <f t="shared" si="601"/>
        <v>0</v>
      </c>
      <c r="T313" s="33"/>
      <c r="U313" s="33"/>
      <c r="V313" s="34"/>
      <c r="W313" s="32">
        <f t="shared" si="602"/>
        <v>0</v>
      </c>
      <c r="X313" s="33"/>
      <c r="Y313" s="33"/>
      <c r="Z313" s="34"/>
      <c r="AA313" s="32">
        <f t="shared" si="603"/>
        <v>0</v>
      </c>
      <c r="AB313" s="33"/>
      <c r="AC313" s="33"/>
      <c r="AD313" s="34"/>
      <c r="AE313" s="32">
        <f t="shared" si="604"/>
        <v>0</v>
      </c>
      <c r="AF313" s="33"/>
      <c r="AG313" s="33"/>
      <c r="AH313" s="34"/>
      <c r="AI313" s="32">
        <f t="shared" si="605"/>
        <v>0</v>
      </c>
      <c r="AJ313" s="33"/>
      <c r="AK313" s="33"/>
      <c r="AL313" s="34"/>
      <c r="AM313" s="32">
        <f t="shared" si="606"/>
        <v>0</v>
      </c>
      <c r="AN313" s="33"/>
      <c r="AO313" s="33"/>
      <c r="AP313" s="34"/>
      <c r="AQ313" s="32">
        <f t="shared" si="607"/>
        <v>0</v>
      </c>
      <c r="AR313" s="33"/>
      <c r="AS313" s="33"/>
      <c r="AT313" s="34"/>
      <c r="AU313" s="32">
        <f t="shared" si="608"/>
        <v>0</v>
      </c>
      <c r="AV313" s="33"/>
      <c r="AW313" s="33"/>
      <c r="AX313" s="34"/>
      <c r="AY313" s="32">
        <f t="shared" si="609"/>
        <v>0</v>
      </c>
      <c r="AZ313" s="33"/>
      <c r="BA313" s="33"/>
      <c r="BB313" s="34"/>
    </row>
    <row r="314" spans="1:54" x14ac:dyDescent="0.2">
      <c r="A314" s="30" t="s">
        <v>522</v>
      </c>
      <c r="B314" s="31" t="s">
        <v>381</v>
      </c>
      <c r="C314" s="32">
        <f t="shared" si="597"/>
        <v>0</v>
      </c>
      <c r="D314" s="33"/>
      <c r="E314" s="33"/>
      <c r="F314" s="34"/>
      <c r="G314" s="32">
        <f t="shared" si="598"/>
        <v>0</v>
      </c>
      <c r="H314" s="35"/>
      <c r="I314" s="35"/>
      <c r="J314" s="34"/>
      <c r="K314" s="32">
        <f t="shared" si="599"/>
        <v>0</v>
      </c>
      <c r="L314" s="33"/>
      <c r="M314" s="33"/>
      <c r="N314" s="34"/>
      <c r="O314" s="32">
        <f t="shared" si="600"/>
        <v>0</v>
      </c>
      <c r="P314" s="33"/>
      <c r="Q314" s="33"/>
      <c r="R314" s="34"/>
      <c r="S314" s="32">
        <f t="shared" si="601"/>
        <v>0</v>
      </c>
      <c r="T314" s="33"/>
      <c r="U314" s="33"/>
      <c r="V314" s="34"/>
      <c r="W314" s="32">
        <f t="shared" si="602"/>
        <v>0</v>
      </c>
      <c r="X314" s="33"/>
      <c r="Y314" s="33"/>
      <c r="Z314" s="34"/>
      <c r="AA314" s="32">
        <f t="shared" si="603"/>
        <v>0</v>
      </c>
      <c r="AB314" s="33"/>
      <c r="AC314" s="33"/>
      <c r="AD314" s="34"/>
      <c r="AE314" s="32">
        <f t="shared" si="604"/>
        <v>0</v>
      </c>
      <c r="AF314" s="33"/>
      <c r="AG314" s="33"/>
      <c r="AH314" s="34"/>
      <c r="AI314" s="32">
        <f t="shared" si="605"/>
        <v>0</v>
      </c>
      <c r="AJ314" s="33"/>
      <c r="AK314" s="33"/>
      <c r="AL314" s="34"/>
      <c r="AM314" s="32">
        <f t="shared" si="606"/>
        <v>0</v>
      </c>
      <c r="AN314" s="33"/>
      <c r="AO314" s="33"/>
      <c r="AP314" s="34"/>
      <c r="AQ314" s="32">
        <f t="shared" si="607"/>
        <v>0</v>
      </c>
      <c r="AR314" s="33"/>
      <c r="AS314" s="33"/>
      <c r="AT314" s="34"/>
      <c r="AU314" s="32">
        <f t="shared" si="608"/>
        <v>0</v>
      </c>
      <c r="AV314" s="33"/>
      <c r="AW314" s="33"/>
      <c r="AX314" s="34"/>
      <c r="AY314" s="32">
        <f t="shared" si="609"/>
        <v>0</v>
      </c>
      <c r="AZ314" s="33"/>
      <c r="BA314" s="33"/>
      <c r="BB314" s="34"/>
    </row>
    <row r="315" spans="1:54" x14ac:dyDescent="0.2">
      <c r="A315" s="30" t="s">
        <v>523</v>
      </c>
      <c r="B315" s="31" t="s">
        <v>383</v>
      </c>
      <c r="C315" s="32">
        <f t="shared" si="597"/>
        <v>0</v>
      </c>
      <c r="D315" s="33"/>
      <c r="E315" s="33"/>
      <c r="F315" s="34"/>
      <c r="G315" s="32">
        <f t="shared" si="598"/>
        <v>0</v>
      </c>
      <c r="H315" s="35"/>
      <c r="I315" s="35"/>
      <c r="J315" s="34"/>
      <c r="K315" s="32">
        <f t="shared" si="599"/>
        <v>0</v>
      </c>
      <c r="L315" s="33"/>
      <c r="M315" s="33"/>
      <c r="N315" s="34"/>
      <c r="O315" s="32">
        <f t="shared" si="600"/>
        <v>0</v>
      </c>
      <c r="P315" s="33"/>
      <c r="Q315" s="33"/>
      <c r="R315" s="34"/>
      <c r="S315" s="32">
        <f t="shared" si="601"/>
        <v>0</v>
      </c>
      <c r="T315" s="33"/>
      <c r="U315" s="33"/>
      <c r="V315" s="34"/>
      <c r="W315" s="32">
        <f t="shared" si="602"/>
        <v>0</v>
      </c>
      <c r="X315" s="33"/>
      <c r="Y315" s="33"/>
      <c r="Z315" s="34"/>
      <c r="AA315" s="32">
        <f t="shared" si="603"/>
        <v>0</v>
      </c>
      <c r="AB315" s="33"/>
      <c r="AC315" s="33"/>
      <c r="AD315" s="34"/>
      <c r="AE315" s="32">
        <f t="shared" si="604"/>
        <v>0</v>
      </c>
      <c r="AF315" s="33"/>
      <c r="AG315" s="33"/>
      <c r="AH315" s="34"/>
      <c r="AI315" s="32">
        <f t="shared" si="605"/>
        <v>0</v>
      </c>
      <c r="AJ315" s="33"/>
      <c r="AK315" s="33"/>
      <c r="AL315" s="34"/>
      <c r="AM315" s="32">
        <f t="shared" si="606"/>
        <v>0</v>
      </c>
      <c r="AN315" s="33"/>
      <c r="AO315" s="33"/>
      <c r="AP315" s="34"/>
      <c r="AQ315" s="32">
        <f t="shared" si="607"/>
        <v>0</v>
      </c>
      <c r="AR315" s="33"/>
      <c r="AS315" s="33"/>
      <c r="AT315" s="34"/>
      <c r="AU315" s="32">
        <f t="shared" si="608"/>
        <v>0</v>
      </c>
      <c r="AV315" s="33"/>
      <c r="AW315" s="33"/>
      <c r="AX315" s="34"/>
      <c r="AY315" s="32">
        <f t="shared" si="609"/>
        <v>0</v>
      </c>
      <c r="AZ315" s="33"/>
      <c r="BA315" s="33"/>
      <c r="BB315" s="34"/>
    </row>
    <row r="316" spans="1:54" x14ac:dyDescent="0.2">
      <c r="A316" s="30" t="s">
        <v>524</v>
      </c>
      <c r="B316" s="31" t="s">
        <v>385</v>
      </c>
      <c r="C316" s="32">
        <f t="shared" si="597"/>
        <v>0</v>
      </c>
      <c r="D316" s="33"/>
      <c r="E316" s="33"/>
      <c r="F316" s="34"/>
      <c r="G316" s="32">
        <f t="shared" si="598"/>
        <v>0</v>
      </c>
      <c r="H316" s="35"/>
      <c r="I316" s="35"/>
      <c r="J316" s="34"/>
      <c r="K316" s="32">
        <f t="shared" si="599"/>
        <v>0</v>
      </c>
      <c r="L316" s="33"/>
      <c r="M316" s="33"/>
      <c r="N316" s="34"/>
      <c r="O316" s="32">
        <f t="shared" si="600"/>
        <v>0</v>
      </c>
      <c r="P316" s="33"/>
      <c r="Q316" s="33"/>
      <c r="R316" s="34"/>
      <c r="S316" s="32">
        <f t="shared" si="601"/>
        <v>0</v>
      </c>
      <c r="T316" s="33"/>
      <c r="U316" s="33"/>
      <c r="V316" s="34"/>
      <c r="W316" s="32">
        <f t="shared" si="602"/>
        <v>0</v>
      </c>
      <c r="X316" s="33"/>
      <c r="Y316" s="33"/>
      <c r="Z316" s="34"/>
      <c r="AA316" s="32">
        <f t="shared" si="603"/>
        <v>0</v>
      </c>
      <c r="AB316" s="33"/>
      <c r="AC316" s="33"/>
      <c r="AD316" s="34"/>
      <c r="AE316" s="32">
        <f t="shared" si="604"/>
        <v>0</v>
      </c>
      <c r="AF316" s="33"/>
      <c r="AG316" s="33"/>
      <c r="AH316" s="34"/>
      <c r="AI316" s="32">
        <f t="shared" si="605"/>
        <v>0</v>
      </c>
      <c r="AJ316" s="33"/>
      <c r="AK316" s="33"/>
      <c r="AL316" s="34"/>
      <c r="AM316" s="32">
        <f t="shared" si="606"/>
        <v>0</v>
      </c>
      <c r="AN316" s="33"/>
      <c r="AO316" s="33"/>
      <c r="AP316" s="34"/>
      <c r="AQ316" s="32">
        <f t="shared" si="607"/>
        <v>0</v>
      </c>
      <c r="AR316" s="33"/>
      <c r="AS316" s="33"/>
      <c r="AT316" s="34"/>
      <c r="AU316" s="32">
        <f t="shared" si="608"/>
        <v>0</v>
      </c>
      <c r="AV316" s="33"/>
      <c r="AW316" s="33"/>
      <c r="AX316" s="34"/>
      <c r="AY316" s="32">
        <f t="shared" si="609"/>
        <v>0</v>
      </c>
      <c r="AZ316" s="33"/>
      <c r="BA316" s="33"/>
      <c r="BB316" s="34"/>
    </row>
    <row r="317" spans="1:54" x14ac:dyDescent="0.2">
      <c r="A317" s="30" t="s">
        <v>525</v>
      </c>
      <c r="B317" s="31" t="s">
        <v>387</v>
      </c>
      <c r="C317" s="32">
        <f t="shared" si="597"/>
        <v>0</v>
      </c>
      <c r="D317" s="33"/>
      <c r="E317" s="33"/>
      <c r="F317" s="34"/>
      <c r="G317" s="32">
        <f t="shared" si="598"/>
        <v>0</v>
      </c>
      <c r="H317" s="35"/>
      <c r="I317" s="35"/>
      <c r="J317" s="34"/>
      <c r="K317" s="32">
        <f t="shared" si="599"/>
        <v>0</v>
      </c>
      <c r="L317" s="33"/>
      <c r="M317" s="33"/>
      <c r="N317" s="34"/>
      <c r="O317" s="32">
        <f t="shared" si="600"/>
        <v>0</v>
      </c>
      <c r="P317" s="33"/>
      <c r="Q317" s="33"/>
      <c r="R317" s="34"/>
      <c r="S317" s="32">
        <f t="shared" si="601"/>
        <v>0</v>
      </c>
      <c r="T317" s="33"/>
      <c r="U317" s="33"/>
      <c r="V317" s="34"/>
      <c r="W317" s="32">
        <f t="shared" si="602"/>
        <v>0</v>
      </c>
      <c r="X317" s="33"/>
      <c r="Y317" s="33"/>
      <c r="Z317" s="34"/>
      <c r="AA317" s="32">
        <f t="shared" si="603"/>
        <v>0</v>
      </c>
      <c r="AB317" s="33"/>
      <c r="AC317" s="33"/>
      <c r="AD317" s="34"/>
      <c r="AE317" s="32">
        <f t="shared" si="604"/>
        <v>0</v>
      </c>
      <c r="AF317" s="33"/>
      <c r="AG317" s="33"/>
      <c r="AH317" s="34"/>
      <c r="AI317" s="32">
        <f t="shared" si="605"/>
        <v>0</v>
      </c>
      <c r="AJ317" s="33"/>
      <c r="AK317" s="33"/>
      <c r="AL317" s="34"/>
      <c r="AM317" s="32">
        <f t="shared" si="606"/>
        <v>0</v>
      </c>
      <c r="AN317" s="33"/>
      <c r="AO317" s="33"/>
      <c r="AP317" s="34"/>
      <c r="AQ317" s="32">
        <f t="shared" si="607"/>
        <v>0</v>
      </c>
      <c r="AR317" s="33"/>
      <c r="AS317" s="33"/>
      <c r="AT317" s="34"/>
      <c r="AU317" s="32">
        <f t="shared" si="608"/>
        <v>0</v>
      </c>
      <c r="AV317" s="33"/>
      <c r="AW317" s="33"/>
      <c r="AX317" s="34"/>
      <c r="AY317" s="32">
        <f t="shared" si="609"/>
        <v>0</v>
      </c>
      <c r="AZ317" s="33"/>
      <c r="BA317" s="33"/>
      <c r="BB317" s="34"/>
    </row>
    <row r="318" spans="1:54" x14ac:dyDescent="0.2">
      <c r="A318" s="30" t="s">
        <v>526</v>
      </c>
      <c r="B318" s="31" t="s">
        <v>389</v>
      </c>
      <c r="C318" s="32">
        <f t="shared" si="597"/>
        <v>0</v>
      </c>
      <c r="D318" s="33"/>
      <c r="E318" s="33"/>
      <c r="F318" s="34"/>
      <c r="G318" s="32">
        <f t="shared" si="598"/>
        <v>0</v>
      </c>
      <c r="H318" s="35"/>
      <c r="I318" s="35"/>
      <c r="J318" s="34"/>
      <c r="K318" s="32">
        <f t="shared" si="599"/>
        <v>0</v>
      </c>
      <c r="L318" s="33"/>
      <c r="M318" s="33"/>
      <c r="N318" s="34"/>
      <c r="O318" s="32">
        <f t="shared" si="600"/>
        <v>0</v>
      </c>
      <c r="P318" s="33"/>
      <c r="Q318" s="33"/>
      <c r="R318" s="34"/>
      <c r="S318" s="32">
        <f t="shared" si="601"/>
        <v>0</v>
      </c>
      <c r="T318" s="33"/>
      <c r="U318" s="33"/>
      <c r="V318" s="34"/>
      <c r="W318" s="32">
        <f t="shared" si="602"/>
        <v>0</v>
      </c>
      <c r="X318" s="33"/>
      <c r="Y318" s="33"/>
      <c r="Z318" s="34"/>
      <c r="AA318" s="32">
        <f t="shared" si="603"/>
        <v>0</v>
      </c>
      <c r="AB318" s="33"/>
      <c r="AC318" s="33"/>
      <c r="AD318" s="34"/>
      <c r="AE318" s="32">
        <f t="shared" si="604"/>
        <v>0</v>
      </c>
      <c r="AF318" s="33"/>
      <c r="AG318" s="33"/>
      <c r="AH318" s="34"/>
      <c r="AI318" s="32">
        <f t="shared" si="605"/>
        <v>0</v>
      </c>
      <c r="AJ318" s="33"/>
      <c r="AK318" s="33"/>
      <c r="AL318" s="34"/>
      <c r="AM318" s="32">
        <f t="shared" si="606"/>
        <v>0</v>
      </c>
      <c r="AN318" s="33"/>
      <c r="AO318" s="33"/>
      <c r="AP318" s="34"/>
      <c r="AQ318" s="32">
        <f t="shared" si="607"/>
        <v>0</v>
      </c>
      <c r="AR318" s="33"/>
      <c r="AS318" s="33"/>
      <c r="AT318" s="34"/>
      <c r="AU318" s="32">
        <f t="shared" si="608"/>
        <v>0</v>
      </c>
      <c r="AV318" s="33"/>
      <c r="AW318" s="33"/>
      <c r="AX318" s="34"/>
      <c r="AY318" s="32">
        <f t="shared" si="609"/>
        <v>0</v>
      </c>
      <c r="AZ318" s="33"/>
      <c r="BA318" s="33"/>
      <c r="BB318" s="34"/>
    </row>
    <row r="319" spans="1:54" x14ac:dyDescent="0.2">
      <c r="A319" s="30" t="s">
        <v>527</v>
      </c>
      <c r="B319" s="31" t="s">
        <v>292</v>
      </c>
      <c r="C319" s="32">
        <f t="shared" si="597"/>
        <v>0</v>
      </c>
      <c r="D319" s="33"/>
      <c r="E319" s="33"/>
      <c r="F319" s="34"/>
      <c r="G319" s="32">
        <f t="shared" si="598"/>
        <v>0</v>
      </c>
      <c r="H319" s="35"/>
      <c r="I319" s="35"/>
      <c r="J319" s="34"/>
      <c r="K319" s="32">
        <f t="shared" si="599"/>
        <v>0</v>
      </c>
      <c r="L319" s="33"/>
      <c r="M319" s="33"/>
      <c r="N319" s="34"/>
      <c r="O319" s="32">
        <f t="shared" si="600"/>
        <v>0</v>
      </c>
      <c r="P319" s="33"/>
      <c r="Q319" s="33"/>
      <c r="R319" s="34"/>
      <c r="S319" s="32">
        <f t="shared" si="601"/>
        <v>0</v>
      </c>
      <c r="T319" s="33"/>
      <c r="U319" s="33"/>
      <c r="V319" s="34"/>
      <c r="W319" s="32">
        <f t="shared" si="602"/>
        <v>0</v>
      </c>
      <c r="X319" s="33"/>
      <c r="Y319" s="33"/>
      <c r="Z319" s="34"/>
      <c r="AA319" s="32">
        <f t="shared" si="603"/>
        <v>0</v>
      </c>
      <c r="AB319" s="33"/>
      <c r="AC319" s="33"/>
      <c r="AD319" s="34"/>
      <c r="AE319" s="32">
        <f t="shared" si="604"/>
        <v>0</v>
      </c>
      <c r="AF319" s="33"/>
      <c r="AG319" s="33"/>
      <c r="AH319" s="34"/>
      <c r="AI319" s="32">
        <f t="shared" si="605"/>
        <v>0</v>
      </c>
      <c r="AJ319" s="33"/>
      <c r="AK319" s="33"/>
      <c r="AL319" s="34"/>
      <c r="AM319" s="32">
        <f t="shared" si="606"/>
        <v>0</v>
      </c>
      <c r="AN319" s="33"/>
      <c r="AO319" s="33"/>
      <c r="AP319" s="34"/>
      <c r="AQ319" s="32">
        <f t="shared" si="607"/>
        <v>0</v>
      </c>
      <c r="AR319" s="33"/>
      <c r="AS319" s="33"/>
      <c r="AT319" s="34"/>
      <c r="AU319" s="32">
        <f t="shared" si="608"/>
        <v>0</v>
      </c>
      <c r="AV319" s="33"/>
      <c r="AW319" s="33"/>
      <c r="AX319" s="34"/>
      <c r="AY319" s="32">
        <f t="shared" si="609"/>
        <v>0</v>
      </c>
      <c r="AZ319" s="33"/>
      <c r="BA319" s="33"/>
      <c r="BB319" s="34"/>
    </row>
    <row r="320" spans="1:54" x14ac:dyDescent="0.2">
      <c r="A320" s="30" t="s">
        <v>528</v>
      </c>
      <c r="B320" s="31" t="s">
        <v>392</v>
      </c>
      <c r="C320" s="32">
        <f t="shared" si="597"/>
        <v>0</v>
      </c>
      <c r="D320" s="33"/>
      <c r="E320" s="33"/>
      <c r="F320" s="34"/>
      <c r="G320" s="32">
        <f t="shared" si="598"/>
        <v>0</v>
      </c>
      <c r="H320" s="35"/>
      <c r="I320" s="35"/>
      <c r="J320" s="34"/>
      <c r="K320" s="32">
        <f t="shared" si="599"/>
        <v>0</v>
      </c>
      <c r="L320" s="33"/>
      <c r="M320" s="33"/>
      <c r="N320" s="34"/>
      <c r="O320" s="32">
        <f t="shared" si="600"/>
        <v>0</v>
      </c>
      <c r="P320" s="33"/>
      <c r="Q320" s="33"/>
      <c r="R320" s="34"/>
      <c r="S320" s="32">
        <f t="shared" si="601"/>
        <v>0</v>
      </c>
      <c r="T320" s="33"/>
      <c r="U320" s="33"/>
      <c r="V320" s="34"/>
      <c r="W320" s="32">
        <f t="shared" si="602"/>
        <v>0</v>
      </c>
      <c r="X320" s="33"/>
      <c r="Y320" s="33"/>
      <c r="Z320" s="34"/>
      <c r="AA320" s="32">
        <f t="shared" si="603"/>
        <v>0</v>
      </c>
      <c r="AB320" s="33"/>
      <c r="AC320" s="33"/>
      <c r="AD320" s="34"/>
      <c r="AE320" s="32">
        <f t="shared" si="604"/>
        <v>0</v>
      </c>
      <c r="AF320" s="33"/>
      <c r="AG320" s="33"/>
      <c r="AH320" s="34"/>
      <c r="AI320" s="32">
        <f t="shared" si="605"/>
        <v>0</v>
      </c>
      <c r="AJ320" s="33"/>
      <c r="AK320" s="33"/>
      <c r="AL320" s="34"/>
      <c r="AM320" s="32">
        <f t="shared" si="606"/>
        <v>0</v>
      </c>
      <c r="AN320" s="33"/>
      <c r="AO320" s="33"/>
      <c r="AP320" s="34"/>
      <c r="AQ320" s="32">
        <f t="shared" si="607"/>
        <v>0</v>
      </c>
      <c r="AR320" s="33"/>
      <c r="AS320" s="33"/>
      <c r="AT320" s="34"/>
      <c r="AU320" s="32">
        <f t="shared" si="608"/>
        <v>0</v>
      </c>
      <c r="AV320" s="33"/>
      <c r="AW320" s="33"/>
      <c r="AX320" s="34"/>
      <c r="AY320" s="32">
        <f t="shared" si="609"/>
        <v>0</v>
      </c>
      <c r="AZ320" s="33"/>
      <c r="BA320" s="33"/>
      <c r="BB320" s="34"/>
    </row>
    <row r="321" spans="1:54" x14ac:dyDescent="0.2">
      <c r="A321" s="30" t="s">
        <v>529</v>
      </c>
      <c r="B321" s="31" t="s">
        <v>394</v>
      </c>
      <c r="C321" s="32">
        <f t="shared" si="597"/>
        <v>0</v>
      </c>
      <c r="D321" s="33"/>
      <c r="E321" s="33"/>
      <c r="F321" s="34"/>
      <c r="G321" s="32">
        <f t="shared" si="598"/>
        <v>0</v>
      </c>
      <c r="H321" s="35"/>
      <c r="I321" s="35"/>
      <c r="J321" s="34"/>
      <c r="K321" s="32">
        <f t="shared" si="599"/>
        <v>0</v>
      </c>
      <c r="L321" s="33"/>
      <c r="M321" s="33"/>
      <c r="N321" s="34"/>
      <c r="O321" s="32">
        <f t="shared" si="600"/>
        <v>0</v>
      </c>
      <c r="P321" s="33"/>
      <c r="Q321" s="33"/>
      <c r="R321" s="34"/>
      <c r="S321" s="32">
        <f t="shared" si="601"/>
        <v>0</v>
      </c>
      <c r="T321" s="33"/>
      <c r="U321" s="33"/>
      <c r="V321" s="34"/>
      <c r="W321" s="32">
        <f t="shared" si="602"/>
        <v>0</v>
      </c>
      <c r="X321" s="33"/>
      <c r="Y321" s="33"/>
      <c r="Z321" s="34"/>
      <c r="AA321" s="32">
        <f t="shared" si="603"/>
        <v>0</v>
      </c>
      <c r="AB321" s="33"/>
      <c r="AC321" s="33"/>
      <c r="AD321" s="34"/>
      <c r="AE321" s="32">
        <f t="shared" si="604"/>
        <v>0</v>
      </c>
      <c r="AF321" s="33"/>
      <c r="AG321" s="33"/>
      <c r="AH321" s="34"/>
      <c r="AI321" s="32">
        <f t="shared" si="605"/>
        <v>0</v>
      </c>
      <c r="AJ321" s="33"/>
      <c r="AK321" s="33"/>
      <c r="AL321" s="34"/>
      <c r="AM321" s="32">
        <f t="shared" si="606"/>
        <v>0</v>
      </c>
      <c r="AN321" s="33"/>
      <c r="AO321" s="33"/>
      <c r="AP321" s="34"/>
      <c r="AQ321" s="32">
        <f t="shared" si="607"/>
        <v>0</v>
      </c>
      <c r="AR321" s="33"/>
      <c r="AS321" s="33"/>
      <c r="AT321" s="34"/>
      <c r="AU321" s="32">
        <f t="shared" si="608"/>
        <v>0</v>
      </c>
      <c r="AV321" s="33"/>
      <c r="AW321" s="33"/>
      <c r="AX321" s="34"/>
      <c r="AY321" s="32">
        <f t="shared" si="609"/>
        <v>0</v>
      </c>
      <c r="AZ321" s="33"/>
      <c r="BA321" s="33"/>
      <c r="BB321" s="34"/>
    </row>
    <row r="322" spans="1:54" ht="15" x14ac:dyDescent="0.25">
      <c r="A322" s="28" t="s">
        <v>530</v>
      </c>
      <c r="B322" s="29" t="s">
        <v>531</v>
      </c>
      <c r="C322" s="24">
        <f t="shared" ref="C322:BB322" si="610">SUM(C323:C334)</f>
        <v>0</v>
      </c>
      <c r="D322" s="25">
        <f t="shared" si="610"/>
        <v>0</v>
      </c>
      <c r="E322" s="25">
        <f t="shared" si="610"/>
        <v>0</v>
      </c>
      <c r="F322" s="26">
        <f t="shared" si="610"/>
        <v>0</v>
      </c>
      <c r="G322" s="24">
        <f t="shared" si="610"/>
        <v>0</v>
      </c>
      <c r="H322" s="27">
        <f t="shared" si="610"/>
        <v>0</v>
      </c>
      <c r="I322" s="27">
        <f t="shared" si="610"/>
        <v>0</v>
      </c>
      <c r="J322" s="26">
        <f t="shared" si="610"/>
        <v>0</v>
      </c>
      <c r="K322" s="24">
        <f t="shared" si="610"/>
        <v>0</v>
      </c>
      <c r="L322" s="25">
        <f t="shared" si="610"/>
        <v>0</v>
      </c>
      <c r="M322" s="25">
        <f t="shared" si="610"/>
        <v>0</v>
      </c>
      <c r="N322" s="26">
        <f t="shared" si="610"/>
        <v>0</v>
      </c>
      <c r="O322" s="24">
        <f t="shared" si="610"/>
        <v>0</v>
      </c>
      <c r="P322" s="25">
        <f t="shared" si="610"/>
        <v>0</v>
      </c>
      <c r="Q322" s="25">
        <f t="shared" si="610"/>
        <v>0</v>
      </c>
      <c r="R322" s="26">
        <f t="shared" si="610"/>
        <v>0</v>
      </c>
      <c r="S322" s="24">
        <f t="shared" si="610"/>
        <v>0</v>
      </c>
      <c r="T322" s="25">
        <f t="shared" si="610"/>
        <v>0</v>
      </c>
      <c r="U322" s="25">
        <f t="shared" si="610"/>
        <v>0</v>
      </c>
      <c r="V322" s="26">
        <f t="shared" si="610"/>
        <v>0</v>
      </c>
      <c r="W322" s="24">
        <f t="shared" si="610"/>
        <v>0</v>
      </c>
      <c r="X322" s="25">
        <f t="shared" si="610"/>
        <v>0</v>
      </c>
      <c r="Y322" s="25">
        <f t="shared" si="610"/>
        <v>0</v>
      </c>
      <c r="Z322" s="26">
        <f t="shared" si="610"/>
        <v>0</v>
      </c>
      <c r="AA322" s="24">
        <f t="shared" si="610"/>
        <v>0</v>
      </c>
      <c r="AB322" s="25">
        <f t="shared" si="610"/>
        <v>0</v>
      </c>
      <c r="AC322" s="25">
        <f t="shared" si="610"/>
        <v>0</v>
      </c>
      <c r="AD322" s="26">
        <f t="shared" si="610"/>
        <v>0</v>
      </c>
      <c r="AE322" s="24">
        <f t="shared" si="610"/>
        <v>0</v>
      </c>
      <c r="AF322" s="25">
        <f t="shared" si="610"/>
        <v>0</v>
      </c>
      <c r="AG322" s="25">
        <f t="shared" si="610"/>
        <v>0</v>
      </c>
      <c r="AH322" s="26">
        <f t="shared" si="610"/>
        <v>0</v>
      </c>
      <c r="AI322" s="24">
        <f t="shared" si="610"/>
        <v>0</v>
      </c>
      <c r="AJ322" s="25">
        <f t="shared" si="610"/>
        <v>0</v>
      </c>
      <c r="AK322" s="25">
        <f t="shared" si="610"/>
        <v>0</v>
      </c>
      <c r="AL322" s="26">
        <f t="shared" si="610"/>
        <v>0</v>
      </c>
      <c r="AM322" s="24">
        <f t="shared" si="610"/>
        <v>0</v>
      </c>
      <c r="AN322" s="25">
        <f t="shared" si="610"/>
        <v>0</v>
      </c>
      <c r="AO322" s="25">
        <f t="shared" si="610"/>
        <v>0</v>
      </c>
      <c r="AP322" s="26">
        <f t="shared" si="610"/>
        <v>0</v>
      </c>
      <c r="AQ322" s="24">
        <f t="shared" si="610"/>
        <v>0</v>
      </c>
      <c r="AR322" s="25">
        <f t="shared" si="610"/>
        <v>0</v>
      </c>
      <c r="AS322" s="25">
        <f t="shared" si="610"/>
        <v>0</v>
      </c>
      <c r="AT322" s="26">
        <f t="shared" si="610"/>
        <v>0</v>
      </c>
      <c r="AU322" s="24">
        <f t="shared" si="610"/>
        <v>0</v>
      </c>
      <c r="AV322" s="25">
        <f t="shared" si="610"/>
        <v>0</v>
      </c>
      <c r="AW322" s="25">
        <f t="shared" si="610"/>
        <v>0</v>
      </c>
      <c r="AX322" s="26">
        <f t="shared" si="610"/>
        <v>0</v>
      </c>
      <c r="AY322" s="24">
        <f t="shared" si="610"/>
        <v>0</v>
      </c>
      <c r="AZ322" s="25">
        <f t="shared" si="610"/>
        <v>0</v>
      </c>
      <c r="BA322" s="25">
        <f t="shared" si="610"/>
        <v>0</v>
      </c>
      <c r="BB322" s="26">
        <f t="shared" si="610"/>
        <v>0</v>
      </c>
    </row>
    <row r="323" spans="1:54" x14ac:dyDescent="0.2">
      <c r="A323" s="30" t="s">
        <v>532</v>
      </c>
      <c r="B323" s="31" t="s">
        <v>373</v>
      </c>
      <c r="C323" s="32">
        <f t="shared" ref="C323:C334" si="611">D323+E323+F323</f>
        <v>0</v>
      </c>
      <c r="D323" s="33"/>
      <c r="E323" s="33"/>
      <c r="F323" s="34"/>
      <c r="G323" s="32">
        <f t="shared" ref="G323:G334" si="612">H323+I323+J323</f>
        <v>0</v>
      </c>
      <c r="H323" s="35"/>
      <c r="I323" s="35"/>
      <c r="J323" s="34"/>
      <c r="K323" s="32">
        <f t="shared" ref="K323:K334" si="613">L323+M323+N323</f>
        <v>0</v>
      </c>
      <c r="L323" s="33"/>
      <c r="M323" s="33"/>
      <c r="N323" s="34"/>
      <c r="O323" s="32">
        <f t="shared" ref="O323:O334" si="614">P323+Q323+R323</f>
        <v>0</v>
      </c>
      <c r="P323" s="33"/>
      <c r="Q323" s="33"/>
      <c r="R323" s="34"/>
      <c r="S323" s="32">
        <f t="shared" ref="S323:S334" si="615">T323+U323+V323</f>
        <v>0</v>
      </c>
      <c r="T323" s="33"/>
      <c r="U323" s="33"/>
      <c r="V323" s="34"/>
      <c r="W323" s="32">
        <f t="shared" ref="W323:W334" si="616">X323+Y323+Z323</f>
        <v>0</v>
      </c>
      <c r="X323" s="33"/>
      <c r="Y323" s="33"/>
      <c r="Z323" s="34"/>
      <c r="AA323" s="32">
        <f t="shared" ref="AA323:AA334" si="617">AB323+AC323+AD323</f>
        <v>0</v>
      </c>
      <c r="AB323" s="33"/>
      <c r="AC323" s="33"/>
      <c r="AD323" s="34"/>
      <c r="AE323" s="32">
        <f t="shared" ref="AE323:AE334" si="618">AF323+AG323+AH323</f>
        <v>0</v>
      </c>
      <c r="AF323" s="33"/>
      <c r="AG323" s="33"/>
      <c r="AH323" s="34"/>
      <c r="AI323" s="32">
        <f t="shared" ref="AI323:AI334" si="619">AJ323+AK323+AL323</f>
        <v>0</v>
      </c>
      <c r="AJ323" s="33"/>
      <c r="AK323" s="33"/>
      <c r="AL323" s="34"/>
      <c r="AM323" s="32">
        <f t="shared" ref="AM323:AM334" si="620">AN323+AO323+AP323</f>
        <v>0</v>
      </c>
      <c r="AN323" s="33"/>
      <c r="AO323" s="33"/>
      <c r="AP323" s="34"/>
      <c r="AQ323" s="32">
        <f t="shared" ref="AQ323:AQ334" si="621">AR323+AS323+AT323</f>
        <v>0</v>
      </c>
      <c r="AR323" s="33"/>
      <c r="AS323" s="33"/>
      <c r="AT323" s="34"/>
      <c r="AU323" s="32">
        <f t="shared" ref="AU323:AU334" si="622">AV323+AW323+AX323</f>
        <v>0</v>
      </c>
      <c r="AV323" s="33"/>
      <c r="AW323" s="33"/>
      <c r="AX323" s="34"/>
      <c r="AY323" s="32">
        <f t="shared" ref="AY323:AY334" si="623">AZ323+BA323+BB323</f>
        <v>0</v>
      </c>
      <c r="AZ323" s="33"/>
      <c r="BA323" s="33"/>
      <c r="BB323" s="34"/>
    </row>
    <row r="324" spans="1:54" x14ac:dyDescent="0.2">
      <c r="A324" s="30" t="s">
        <v>533</v>
      </c>
      <c r="B324" s="31" t="s">
        <v>375</v>
      </c>
      <c r="C324" s="32">
        <f t="shared" si="611"/>
        <v>0</v>
      </c>
      <c r="D324" s="33"/>
      <c r="E324" s="33"/>
      <c r="F324" s="34"/>
      <c r="G324" s="32">
        <f t="shared" si="612"/>
        <v>0</v>
      </c>
      <c r="H324" s="35"/>
      <c r="I324" s="35"/>
      <c r="J324" s="34"/>
      <c r="K324" s="32">
        <f t="shared" si="613"/>
        <v>0</v>
      </c>
      <c r="L324" s="33"/>
      <c r="M324" s="33"/>
      <c r="N324" s="34"/>
      <c r="O324" s="32">
        <f t="shared" si="614"/>
        <v>0</v>
      </c>
      <c r="P324" s="33"/>
      <c r="Q324" s="33"/>
      <c r="R324" s="34"/>
      <c r="S324" s="32">
        <f t="shared" si="615"/>
        <v>0</v>
      </c>
      <c r="T324" s="33"/>
      <c r="U324" s="33"/>
      <c r="V324" s="34"/>
      <c r="W324" s="32">
        <f t="shared" si="616"/>
        <v>0</v>
      </c>
      <c r="X324" s="33"/>
      <c r="Y324" s="33"/>
      <c r="Z324" s="34"/>
      <c r="AA324" s="32">
        <f t="shared" si="617"/>
        <v>0</v>
      </c>
      <c r="AB324" s="33"/>
      <c r="AC324" s="33"/>
      <c r="AD324" s="34"/>
      <c r="AE324" s="32">
        <f t="shared" si="618"/>
        <v>0</v>
      </c>
      <c r="AF324" s="33"/>
      <c r="AG324" s="33"/>
      <c r="AH324" s="34"/>
      <c r="AI324" s="32">
        <f t="shared" si="619"/>
        <v>0</v>
      </c>
      <c r="AJ324" s="33"/>
      <c r="AK324" s="33"/>
      <c r="AL324" s="34"/>
      <c r="AM324" s="32">
        <f t="shared" si="620"/>
        <v>0</v>
      </c>
      <c r="AN324" s="33"/>
      <c r="AO324" s="33"/>
      <c r="AP324" s="34"/>
      <c r="AQ324" s="32">
        <f t="shared" si="621"/>
        <v>0</v>
      </c>
      <c r="AR324" s="33"/>
      <c r="AS324" s="33"/>
      <c r="AT324" s="34"/>
      <c r="AU324" s="32">
        <f t="shared" si="622"/>
        <v>0</v>
      </c>
      <c r="AV324" s="33"/>
      <c r="AW324" s="33"/>
      <c r="AX324" s="34"/>
      <c r="AY324" s="32">
        <f t="shared" si="623"/>
        <v>0</v>
      </c>
      <c r="AZ324" s="33"/>
      <c r="BA324" s="33"/>
      <c r="BB324" s="34"/>
    </row>
    <row r="325" spans="1:54" x14ac:dyDescent="0.2">
      <c r="A325" s="30" t="s">
        <v>534</v>
      </c>
      <c r="B325" s="31" t="s">
        <v>377</v>
      </c>
      <c r="C325" s="32">
        <f t="shared" si="611"/>
        <v>0</v>
      </c>
      <c r="D325" s="33"/>
      <c r="E325" s="33"/>
      <c r="F325" s="34"/>
      <c r="G325" s="32">
        <f t="shared" si="612"/>
        <v>0</v>
      </c>
      <c r="H325" s="35"/>
      <c r="I325" s="35"/>
      <c r="J325" s="34"/>
      <c r="K325" s="32">
        <f t="shared" si="613"/>
        <v>0</v>
      </c>
      <c r="L325" s="33"/>
      <c r="M325" s="33"/>
      <c r="N325" s="34"/>
      <c r="O325" s="32">
        <f t="shared" si="614"/>
        <v>0</v>
      </c>
      <c r="P325" s="33"/>
      <c r="Q325" s="33"/>
      <c r="R325" s="34"/>
      <c r="S325" s="32">
        <f t="shared" si="615"/>
        <v>0</v>
      </c>
      <c r="T325" s="33"/>
      <c r="U325" s="33"/>
      <c r="V325" s="34"/>
      <c r="W325" s="32">
        <f t="shared" si="616"/>
        <v>0</v>
      </c>
      <c r="X325" s="33"/>
      <c r="Y325" s="33"/>
      <c r="Z325" s="34"/>
      <c r="AA325" s="32">
        <f t="shared" si="617"/>
        <v>0</v>
      </c>
      <c r="AB325" s="33"/>
      <c r="AC325" s="33"/>
      <c r="AD325" s="34"/>
      <c r="AE325" s="32">
        <f t="shared" si="618"/>
        <v>0</v>
      </c>
      <c r="AF325" s="33"/>
      <c r="AG325" s="33"/>
      <c r="AH325" s="34"/>
      <c r="AI325" s="32">
        <f t="shared" si="619"/>
        <v>0</v>
      </c>
      <c r="AJ325" s="33"/>
      <c r="AK325" s="33"/>
      <c r="AL325" s="34"/>
      <c r="AM325" s="32">
        <f t="shared" si="620"/>
        <v>0</v>
      </c>
      <c r="AN325" s="33"/>
      <c r="AO325" s="33"/>
      <c r="AP325" s="34"/>
      <c r="AQ325" s="32">
        <f t="shared" si="621"/>
        <v>0</v>
      </c>
      <c r="AR325" s="33"/>
      <c r="AS325" s="33"/>
      <c r="AT325" s="34"/>
      <c r="AU325" s="32">
        <f t="shared" si="622"/>
        <v>0</v>
      </c>
      <c r="AV325" s="33"/>
      <c r="AW325" s="33"/>
      <c r="AX325" s="34"/>
      <c r="AY325" s="32">
        <f t="shared" si="623"/>
        <v>0</v>
      </c>
      <c r="AZ325" s="33"/>
      <c r="BA325" s="33"/>
      <c r="BB325" s="34"/>
    </row>
    <row r="326" spans="1:54" x14ac:dyDescent="0.2">
      <c r="A326" s="30" t="s">
        <v>535</v>
      </c>
      <c r="B326" s="31" t="s">
        <v>379</v>
      </c>
      <c r="C326" s="32">
        <f t="shared" si="611"/>
        <v>0</v>
      </c>
      <c r="D326" s="33"/>
      <c r="E326" s="33"/>
      <c r="F326" s="34"/>
      <c r="G326" s="32">
        <f t="shared" si="612"/>
        <v>0</v>
      </c>
      <c r="H326" s="35"/>
      <c r="I326" s="35"/>
      <c r="J326" s="34"/>
      <c r="K326" s="32">
        <f t="shared" si="613"/>
        <v>0</v>
      </c>
      <c r="L326" s="33"/>
      <c r="M326" s="33"/>
      <c r="N326" s="34"/>
      <c r="O326" s="32">
        <f t="shared" si="614"/>
        <v>0</v>
      </c>
      <c r="P326" s="33"/>
      <c r="Q326" s="33"/>
      <c r="R326" s="34"/>
      <c r="S326" s="32">
        <f t="shared" si="615"/>
        <v>0</v>
      </c>
      <c r="T326" s="33"/>
      <c r="U326" s="33"/>
      <c r="V326" s="34"/>
      <c r="W326" s="32">
        <f t="shared" si="616"/>
        <v>0</v>
      </c>
      <c r="X326" s="33"/>
      <c r="Y326" s="33"/>
      <c r="Z326" s="34"/>
      <c r="AA326" s="32">
        <f t="shared" si="617"/>
        <v>0</v>
      </c>
      <c r="AB326" s="33"/>
      <c r="AC326" s="33"/>
      <c r="AD326" s="34"/>
      <c r="AE326" s="32">
        <f t="shared" si="618"/>
        <v>0</v>
      </c>
      <c r="AF326" s="33"/>
      <c r="AG326" s="33"/>
      <c r="AH326" s="34"/>
      <c r="AI326" s="32">
        <f t="shared" si="619"/>
        <v>0</v>
      </c>
      <c r="AJ326" s="33"/>
      <c r="AK326" s="33"/>
      <c r="AL326" s="34"/>
      <c r="AM326" s="32">
        <f t="shared" si="620"/>
        <v>0</v>
      </c>
      <c r="AN326" s="33"/>
      <c r="AO326" s="33"/>
      <c r="AP326" s="34"/>
      <c r="AQ326" s="32">
        <f t="shared" si="621"/>
        <v>0</v>
      </c>
      <c r="AR326" s="33"/>
      <c r="AS326" s="33"/>
      <c r="AT326" s="34"/>
      <c r="AU326" s="32">
        <f t="shared" si="622"/>
        <v>0</v>
      </c>
      <c r="AV326" s="33"/>
      <c r="AW326" s="33"/>
      <c r="AX326" s="34"/>
      <c r="AY326" s="32">
        <f t="shared" si="623"/>
        <v>0</v>
      </c>
      <c r="AZ326" s="33"/>
      <c r="BA326" s="33"/>
      <c r="BB326" s="34"/>
    </row>
    <row r="327" spans="1:54" x14ac:dyDescent="0.2">
      <c r="A327" s="30" t="s">
        <v>536</v>
      </c>
      <c r="B327" s="31" t="s">
        <v>381</v>
      </c>
      <c r="C327" s="32">
        <f t="shared" si="611"/>
        <v>0</v>
      </c>
      <c r="D327" s="33"/>
      <c r="E327" s="33"/>
      <c r="F327" s="34"/>
      <c r="G327" s="32">
        <f t="shared" si="612"/>
        <v>0</v>
      </c>
      <c r="H327" s="35"/>
      <c r="I327" s="35"/>
      <c r="J327" s="34"/>
      <c r="K327" s="32">
        <f t="shared" si="613"/>
        <v>0</v>
      </c>
      <c r="L327" s="33"/>
      <c r="M327" s="33"/>
      <c r="N327" s="34"/>
      <c r="O327" s="32">
        <f t="shared" si="614"/>
        <v>0</v>
      </c>
      <c r="P327" s="33"/>
      <c r="Q327" s="33"/>
      <c r="R327" s="34"/>
      <c r="S327" s="32">
        <f t="shared" si="615"/>
        <v>0</v>
      </c>
      <c r="T327" s="33"/>
      <c r="U327" s="33"/>
      <c r="V327" s="34"/>
      <c r="W327" s="32">
        <f t="shared" si="616"/>
        <v>0</v>
      </c>
      <c r="X327" s="33"/>
      <c r="Y327" s="33"/>
      <c r="Z327" s="34"/>
      <c r="AA327" s="32">
        <f t="shared" si="617"/>
        <v>0</v>
      </c>
      <c r="AB327" s="33"/>
      <c r="AC327" s="33"/>
      <c r="AD327" s="34"/>
      <c r="AE327" s="32">
        <f t="shared" si="618"/>
        <v>0</v>
      </c>
      <c r="AF327" s="33"/>
      <c r="AG327" s="33"/>
      <c r="AH327" s="34"/>
      <c r="AI327" s="32">
        <f t="shared" si="619"/>
        <v>0</v>
      </c>
      <c r="AJ327" s="33"/>
      <c r="AK327" s="33"/>
      <c r="AL327" s="34"/>
      <c r="AM327" s="32">
        <f t="shared" si="620"/>
        <v>0</v>
      </c>
      <c r="AN327" s="33"/>
      <c r="AO327" s="33"/>
      <c r="AP327" s="34"/>
      <c r="AQ327" s="32">
        <f t="shared" si="621"/>
        <v>0</v>
      </c>
      <c r="AR327" s="33"/>
      <c r="AS327" s="33"/>
      <c r="AT327" s="34"/>
      <c r="AU327" s="32">
        <f t="shared" si="622"/>
        <v>0</v>
      </c>
      <c r="AV327" s="33"/>
      <c r="AW327" s="33"/>
      <c r="AX327" s="34"/>
      <c r="AY327" s="32">
        <f t="shared" si="623"/>
        <v>0</v>
      </c>
      <c r="AZ327" s="33"/>
      <c r="BA327" s="33"/>
      <c r="BB327" s="34"/>
    </row>
    <row r="328" spans="1:54" x14ac:dyDescent="0.2">
      <c r="A328" s="30" t="s">
        <v>537</v>
      </c>
      <c r="B328" s="31" t="s">
        <v>383</v>
      </c>
      <c r="C328" s="32">
        <f t="shared" si="611"/>
        <v>0</v>
      </c>
      <c r="D328" s="33"/>
      <c r="E328" s="33"/>
      <c r="F328" s="34"/>
      <c r="G328" s="32">
        <f t="shared" si="612"/>
        <v>0</v>
      </c>
      <c r="H328" s="35"/>
      <c r="I328" s="35"/>
      <c r="J328" s="34"/>
      <c r="K328" s="32">
        <f t="shared" si="613"/>
        <v>0</v>
      </c>
      <c r="L328" s="33"/>
      <c r="M328" s="33"/>
      <c r="N328" s="34"/>
      <c r="O328" s="32">
        <f t="shared" si="614"/>
        <v>0</v>
      </c>
      <c r="P328" s="33"/>
      <c r="Q328" s="33"/>
      <c r="R328" s="34"/>
      <c r="S328" s="32">
        <f t="shared" si="615"/>
        <v>0</v>
      </c>
      <c r="T328" s="33"/>
      <c r="U328" s="33"/>
      <c r="V328" s="34"/>
      <c r="W328" s="32">
        <f t="shared" si="616"/>
        <v>0</v>
      </c>
      <c r="X328" s="33"/>
      <c r="Y328" s="33"/>
      <c r="Z328" s="34"/>
      <c r="AA328" s="32">
        <f t="shared" si="617"/>
        <v>0</v>
      </c>
      <c r="AB328" s="33"/>
      <c r="AC328" s="33"/>
      <c r="AD328" s="34"/>
      <c r="AE328" s="32">
        <f t="shared" si="618"/>
        <v>0</v>
      </c>
      <c r="AF328" s="33"/>
      <c r="AG328" s="33"/>
      <c r="AH328" s="34"/>
      <c r="AI328" s="32">
        <f t="shared" si="619"/>
        <v>0</v>
      </c>
      <c r="AJ328" s="33"/>
      <c r="AK328" s="33"/>
      <c r="AL328" s="34"/>
      <c r="AM328" s="32">
        <f t="shared" si="620"/>
        <v>0</v>
      </c>
      <c r="AN328" s="33"/>
      <c r="AO328" s="33"/>
      <c r="AP328" s="34"/>
      <c r="AQ328" s="32">
        <f t="shared" si="621"/>
        <v>0</v>
      </c>
      <c r="AR328" s="33"/>
      <c r="AS328" s="33"/>
      <c r="AT328" s="34"/>
      <c r="AU328" s="32">
        <f t="shared" si="622"/>
        <v>0</v>
      </c>
      <c r="AV328" s="33"/>
      <c r="AW328" s="33"/>
      <c r="AX328" s="34"/>
      <c r="AY328" s="32">
        <f t="shared" si="623"/>
        <v>0</v>
      </c>
      <c r="AZ328" s="33"/>
      <c r="BA328" s="33"/>
      <c r="BB328" s="34"/>
    </row>
    <row r="329" spans="1:54" x14ac:dyDescent="0.2">
      <c r="A329" s="30" t="s">
        <v>538</v>
      </c>
      <c r="B329" s="31" t="s">
        <v>385</v>
      </c>
      <c r="C329" s="32">
        <f t="shared" si="611"/>
        <v>0</v>
      </c>
      <c r="D329" s="33"/>
      <c r="E329" s="33"/>
      <c r="F329" s="34"/>
      <c r="G329" s="32">
        <f t="shared" si="612"/>
        <v>0</v>
      </c>
      <c r="H329" s="35"/>
      <c r="I329" s="35"/>
      <c r="J329" s="34"/>
      <c r="K329" s="32">
        <f t="shared" si="613"/>
        <v>0</v>
      </c>
      <c r="L329" s="33"/>
      <c r="M329" s="33"/>
      <c r="N329" s="34"/>
      <c r="O329" s="32">
        <f t="shared" si="614"/>
        <v>0</v>
      </c>
      <c r="P329" s="33"/>
      <c r="Q329" s="33"/>
      <c r="R329" s="34"/>
      <c r="S329" s="32">
        <f t="shared" si="615"/>
        <v>0</v>
      </c>
      <c r="T329" s="33"/>
      <c r="U329" s="33"/>
      <c r="V329" s="34"/>
      <c r="W329" s="32">
        <f t="shared" si="616"/>
        <v>0</v>
      </c>
      <c r="X329" s="33"/>
      <c r="Y329" s="33"/>
      <c r="Z329" s="34"/>
      <c r="AA329" s="32">
        <f t="shared" si="617"/>
        <v>0</v>
      </c>
      <c r="AB329" s="33"/>
      <c r="AC329" s="33"/>
      <c r="AD329" s="34"/>
      <c r="AE329" s="32">
        <f t="shared" si="618"/>
        <v>0</v>
      </c>
      <c r="AF329" s="33"/>
      <c r="AG329" s="33"/>
      <c r="AH329" s="34"/>
      <c r="AI329" s="32">
        <f t="shared" si="619"/>
        <v>0</v>
      </c>
      <c r="AJ329" s="33"/>
      <c r="AK329" s="33"/>
      <c r="AL329" s="34"/>
      <c r="AM329" s="32">
        <f t="shared" si="620"/>
        <v>0</v>
      </c>
      <c r="AN329" s="33"/>
      <c r="AO329" s="33"/>
      <c r="AP329" s="34"/>
      <c r="AQ329" s="32">
        <f t="shared" si="621"/>
        <v>0</v>
      </c>
      <c r="AR329" s="33"/>
      <c r="AS329" s="33"/>
      <c r="AT329" s="34"/>
      <c r="AU329" s="32">
        <f t="shared" si="622"/>
        <v>0</v>
      </c>
      <c r="AV329" s="33"/>
      <c r="AW329" s="33"/>
      <c r="AX329" s="34"/>
      <c r="AY329" s="32">
        <f t="shared" si="623"/>
        <v>0</v>
      </c>
      <c r="AZ329" s="33"/>
      <c r="BA329" s="33"/>
      <c r="BB329" s="34"/>
    </row>
    <row r="330" spans="1:54" x14ac:dyDescent="0.2">
      <c r="A330" s="30" t="s">
        <v>539</v>
      </c>
      <c r="B330" s="31" t="s">
        <v>387</v>
      </c>
      <c r="C330" s="32">
        <f t="shared" si="611"/>
        <v>0</v>
      </c>
      <c r="D330" s="33"/>
      <c r="E330" s="33"/>
      <c r="F330" s="34"/>
      <c r="G330" s="32">
        <f t="shared" si="612"/>
        <v>0</v>
      </c>
      <c r="H330" s="35"/>
      <c r="I330" s="35"/>
      <c r="J330" s="34"/>
      <c r="K330" s="32">
        <f t="shared" si="613"/>
        <v>0</v>
      </c>
      <c r="L330" s="33"/>
      <c r="M330" s="33"/>
      <c r="N330" s="34"/>
      <c r="O330" s="32">
        <f t="shared" si="614"/>
        <v>0</v>
      </c>
      <c r="P330" s="33"/>
      <c r="Q330" s="33"/>
      <c r="R330" s="34"/>
      <c r="S330" s="32">
        <f t="shared" si="615"/>
        <v>0</v>
      </c>
      <c r="T330" s="33"/>
      <c r="U330" s="33"/>
      <c r="V330" s="34"/>
      <c r="W330" s="32">
        <f t="shared" si="616"/>
        <v>0</v>
      </c>
      <c r="X330" s="33"/>
      <c r="Y330" s="33"/>
      <c r="Z330" s="34"/>
      <c r="AA330" s="32">
        <f t="shared" si="617"/>
        <v>0</v>
      </c>
      <c r="AB330" s="33"/>
      <c r="AC330" s="33"/>
      <c r="AD330" s="34"/>
      <c r="AE330" s="32">
        <f t="shared" si="618"/>
        <v>0</v>
      </c>
      <c r="AF330" s="33"/>
      <c r="AG330" s="33"/>
      <c r="AH330" s="34"/>
      <c r="AI330" s="32">
        <f t="shared" si="619"/>
        <v>0</v>
      </c>
      <c r="AJ330" s="33"/>
      <c r="AK330" s="33"/>
      <c r="AL330" s="34"/>
      <c r="AM330" s="32">
        <f t="shared" si="620"/>
        <v>0</v>
      </c>
      <c r="AN330" s="33"/>
      <c r="AO330" s="33"/>
      <c r="AP330" s="34"/>
      <c r="AQ330" s="32">
        <f t="shared" si="621"/>
        <v>0</v>
      </c>
      <c r="AR330" s="33"/>
      <c r="AS330" s="33"/>
      <c r="AT330" s="34"/>
      <c r="AU330" s="32">
        <f t="shared" si="622"/>
        <v>0</v>
      </c>
      <c r="AV330" s="33"/>
      <c r="AW330" s="33"/>
      <c r="AX330" s="34"/>
      <c r="AY330" s="32">
        <f t="shared" si="623"/>
        <v>0</v>
      </c>
      <c r="AZ330" s="33"/>
      <c r="BA330" s="33"/>
      <c r="BB330" s="34"/>
    </row>
    <row r="331" spans="1:54" x14ac:dyDescent="0.2">
      <c r="A331" s="30" t="s">
        <v>540</v>
      </c>
      <c r="B331" s="31" t="s">
        <v>389</v>
      </c>
      <c r="C331" s="32">
        <f t="shared" si="611"/>
        <v>0</v>
      </c>
      <c r="D331" s="33"/>
      <c r="E331" s="33"/>
      <c r="F331" s="34"/>
      <c r="G331" s="32">
        <f t="shared" si="612"/>
        <v>0</v>
      </c>
      <c r="H331" s="35"/>
      <c r="I331" s="35"/>
      <c r="J331" s="34"/>
      <c r="K331" s="32">
        <f t="shared" si="613"/>
        <v>0</v>
      </c>
      <c r="L331" s="33"/>
      <c r="M331" s="33"/>
      <c r="N331" s="34"/>
      <c r="O331" s="32">
        <f t="shared" si="614"/>
        <v>0</v>
      </c>
      <c r="P331" s="33"/>
      <c r="Q331" s="33"/>
      <c r="R331" s="34"/>
      <c r="S331" s="32">
        <f t="shared" si="615"/>
        <v>0</v>
      </c>
      <c r="T331" s="33"/>
      <c r="U331" s="33"/>
      <c r="V331" s="34"/>
      <c r="W331" s="32">
        <f t="shared" si="616"/>
        <v>0</v>
      </c>
      <c r="X331" s="33"/>
      <c r="Y331" s="33"/>
      <c r="Z331" s="34"/>
      <c r="AA331" s="32">
        <f t="shared" si="617"/>
        <v>0</v>
      </c>
      <c r="AB331" s="33"/>
      <c r="AC331" s="33"/>
      <c r="AD331" s="34"/>
      <c r="AE331" s="32">
        <f t="shared" si="618"/>
        <v>0</v>
      </c>
      <c r="AF331" s="33"/>
      <c r="AG331" s="33"/>
      <c r="AH331" s="34"/>
      <c r="AI331" s="32">
        <f t="shared" si="619"/>
        <v>0</v>
      </c>
      <c r="AJ331" s="33"/>
      <c r="AK331" s="33"/>
      <c r="AL331" s="34"/>
      <c r="AM331" s="32">
        <f t="shared" si="620"/>
        <v>0</v>
      </c>
      <c r="AN331" s="33"/>
      <c r="AO331" s="33"/>
      <c r="AP331" s="34"/>
      <c r="AQ331" s="32">
        <f t="shared" si="621"/>
        <v>0</v>
      </c>
      <c r="AR331" s="33"/>
      <c r="AS331" s="33"/>
      <c r="AT331" s="34"/>
      <c r="AU331" s="32">
        <f t="shared" si="622"/>
        <v>0</v>
      </c>
      <c r="AV331" s="33"/>
      <c r="AW331" s="33"/>
      <c r="AX331" s="34"/>
      <c r="AY331" s="32">
        <f t="shared" si="623"/>
        <v>0</v>
      </c>
      <c r="AZ331" s="33"/>
      <c r="BA331" s="33"/>
      <c r="BB331" s="34"/>
    </row>
    <row r="332" spans="1:54" x14ac:dyDescent="0.2">
      <c r="A332" s="30" t="s">
        <v>541</v>
      </c>
      <c r="B332" s="31" t="s">
        <v>292</v>
      </c>
      <c r="C332" s="32">
        <f t="shared" si="611"/>
        <v>0</v>
      </c>
      <c r="D332" s="33"/>
      <c r="E332" s="33"/>
      <c r="F332" s="34"/>
      <c r="G332" s="32">
        <f t="shared" si="612"/>
        <v>0</v>
      </c>
      <c r="H332" s="35"/>
      <c r="I332" s="35"/>
      <c r="J332" s="34"/>
      <c r="K332" s="32">
        <f t="shared" si="613"/>
        <v>0</v>
      </c>
      <c r="L332" s="33"/>
      <c r="M332" s="33"/>
      <c r="N332" s="34"/>
      <c r="O332" s="32">
        <f t="shared" si="614"/>
        <v>0</v>
      </c>
      <c r="P332" s="33"/>
      <c r="Q332" s="33"/>
      <c r="R332" s="34"/>
      <c r="S332" s="32">
        <f t="shared" si="615"/>
        <v>0</v>
      </c>
      <c r="T332" s="33"/>
      <c r="U332" s="33"/>
      <c r="V332" s="34"/>
      <c r="W332" s="32">
        <f t="shared" si="616"/>
        <v>0</v>
      </c>
      <c r="X332" s="33"/>
      <c r="Y332" s="33"/>
      <c r="Z332" s="34"/>
      <c r="AA332" s="32">
        <f t="shared" si="617"/>
        <v>0</v>
      </c>
      <c r="AB332" s="33"/>
      <c r="AC332" s="33"/>
      <c r="AD332" s="34"/>
      <c r="AE332" s="32">
        <f t="shared" si="618"/>
        <v>0</v>
      </c>
      <c r="AF332" s="33"/>
      <c r="AG332" s="33"/>
      <c r="AH332" s="34"/>
      <c r="AI332" s="32">
        <f t="shared" si="619"/>
        <v>0</v>
      </c>
      <c r="AJ332" s="33"/>
      <c r="AK332" s="33"/>
      <c r="AL332" s="34"/>
      <c r="AM332" s="32">
        <f t="shared" si="620"/>
        <v>0</v>
      </c>
      <c r="AN332" s="33"/>
      <c r="AO332" s="33"/>
      <c r="AP332" s="34"/>
      <c r="AQ332" s="32">
        <f t="shared" si="621"/>
        <v>0</v>
      </c>
      <c r="AR332" s="33"/>
      <c r="AS332" s="33"/>
      <c r="AT332" s="34"/>
      <c r="AU332" s="32">
        <f t="shared" si="622"/>
        <v>0</v>
      </c>
      <c r="AV332" s="33"/>
      <c r="AW332" s="33"/>
      <c r="AX332" s="34"/>
      <c r="AY332" s="32">
        <f t="shared" si="623"/>
        <v>0</v>
      </c>
      <c r="AZ332" s="33"/>
      <c r="BA332" s="33"/>
      <c r="BB332" s="34"/>
    </row>
    <row r="333" spans="1:54" x14ac:dyDescent="0.2">
      <c r="A333" s="30" t="s">
        <v>542</v>
      </c>
      <c r="B333" s="31" t="s">
        <v>392</v>
      </c>
      <c r="C333" s="32">
        <f t="shared" si="611"/>
        <v>0</v>
      </c>
      <c r="D333" s="33"/>
      <c r="E333" s="33"/>
      <c r="F333" s="34"/>
      <c r="G333" s="32">
        <f t="shared" si="612"/>
        <v>0</v>
      </c>
      <c r="H333" s="35"/>
      <c r="I333" s="35"/>
      <c r="J333" s="34"/>
      <c r="K333" s="32">
        <f t="shared" si="613"/>
        <v>0</v>
      </c>
      <c r="L333" s="33"/>
      <c r="M333" s="33"/>
      <c r="N333" s="34"/>
      <c r="O333" s="32">
        <f t="shared" si="614"/>
        <v>0</v>
      </c>
      <c r="P333" s="33"/>
      <c r="Q333" s="33"/>
      <c r="R333" s="34"/>
      <c r="S333" s="32">
        <f t="shared" si="615"/>
        <v>0</v>
      </c>
      <c r="T333" s="33"/>
      <c r="U333" s="33"/>
      <c r="V333" s="34"/>
      <c r="W333" s="32">
        <f t="shared" si="616"/>
        <v>0</v>
      </c>
      <c r="X333" s="33"/>
      <c r="Y333" s="33"/>
      <c r="Z333" s="34"/>
      <c r="AA333" s="32">
        <f t="shared" si="617"/>
        <v>0</v>
      </c>
      <c r="AB333" s="33"/>
      <c r="AC333" s="33"/>
      <c r="AD333" s="34"/>
      <c r="AE333" s="32">
        <f t="shared" si="618"/>
        <v>0</v>
      </c>
      <c r="AF333" s="33"/>
      <c r="AG333" s="33"/>
      <c r="AH333" s="34"/>
      <c r="AI333" s="32">
        <f t="shared" si="619"/>
        <v>0</v>
      </c>
      <c r="AJ333" s="33"/>
      <c r="AK333" s="33"/>
      <c r="AL333" s="34"/>
      <c r="AM333" s="32">
        <f t="shared" si="620"/>
        <v>0</v>
      </c>
      <c r="AN333" s="33"/>
      <c r="AO333" s="33"/>
      <c r="AP333" s="34"/>
      <c r="AQ333" s="32">
        <f t="shared" si="621"/>
        <v>0</v>
      </c>
      <c r="AR333" s="33"/>
      <c r="AS333" s="33"/>
      <c r="AT333" s="34"/>
      <c r="AU333" s="32">
        <f t="shared" si="622"/>
        <v>0</v>
      </c>
      <c r="AV333" s="33"/>
      <c r="AW333" s="33"/>
      <c r="AX333" s="34"/>
      <c r="AY333" s="32">
        <f t="shared" si="623"/>
        <v>0</v>
      </c>
      <c r="AZ333" s="33"/>
      <c r="BA333" s="33"/>
      <c r="BB333" s="34"/>
    </row>
    <row r="334" spans="1:54" x14ac:dyDescent="0.2">
      <c r="A334" s="30" t="s">
        <v>543</v>
      </c>
      <c r="B334" s="31" t="s">
        <v>394</v>
      </c>
      <c r="C334" s="32">
        <f t="shared" si="611"/>
        <v>0</v>
      </c>
      <c r="D334" s="33"/>
      <c r="E334" s="33"/>
      <c r="F334" s="34"/>
      <c r="G334" s="32">
        <f t="shared" si="612"/>
        <v>0</v>
      </c>
      <c r="H334" s="35"/>
      <c r="I334" s="35"/>
      <c r="J334" s="34"/>
      <c r="K334" s="32">
        <f t="shared" si="613"/>
        <v>0</v>
      </c>
      <c r="L334" s="33"/>
      <c r="M334" s="33"/>
      <c r="N334" s="34"/>
      <c r="O334" s="32">
        <f t="shared" si="614"/>
        <v>0</v>
      </c>
      <c r="P334" s="33"/>
      <c r="Q334" s="33"/>
      <c r="R334" s="34"/>
      <c r="S334" s="32">
        <f t="shared" si="615"/>
        <v>0</v>
      </c>
      <c r="T334" s="33"/>
      <c r="U334" s="33"/>
      <c r="V334" s="34"/>
      <c r="W334" s="32">
        <f t="shared" si="616"/>
        <v>0</v>
      </c>
      <c r="X334" s="33"/>
      <c r="Y334" s="33"/>
      <c r="Z334" s="34"/>
      <c r="AA334" s="32">
        <f t="shared" si="617"/>
        <v>0</v>
      </c>
      <c r="AB334" s="33"/>
      <c r="AC334" s="33"/>
      <c r="AD334" s="34"/>
      <c r="AE334" s="32">
        <f t="shared" si="618"/>
        <v>0</v>
      </c>
      <c r="AF334" s="33"/>
      <c r="AG334" s="33"/>
      <c r="AH334" s="34"/>
      <c r="AI334" s="32">
        <f t="shared" si="619"/>
        <v>0</v>
      </c>
      <c r="AJ334" s="33"/>
      <c r="AK334" s="33"/>
      <c r="AL334" s="34"/>
      <c r="AM334" s="32">
        <f t="shared" si="620"/>
        <v>0</v>
      </c>
      <c r="AN334" s="33"/>
      <c r="AO334" s="33"/>
      <c r="AP334" s="34"/>
      <c r="AQ334" s="32">
        <f t="shared" si="621"/>
        <v>0</v>
      </c>
      <c r="AR334" s="33"/>
      <c r="AS334" s="33"/>
      <c r="AT334" s="34"/>
      <c r="AU334" s="32">
        <f t="shared" si="622"/>
        <v>0</v>
      </c>
      <c r="AV334" s="33"/>
      <c r="AW334" s="33"/>
      <c r="AX334" s="34"/>
      <c r="AY334" s="32">
        <f t="shared" si="623"/>
        <v>0</v>
      </c>
      <c r="AZ334" s="33"/>
      <c r="BA334" s="33"/>
      <c r="BB334" s="34"/>
    </row>
    <row r="335" spans="1:54" ht="15" x14ac:dyDescent="0.25">
      <c r="A335" s="28" t="s">
        <v>544</v>
      </c>
      <c r="B335" s="29" t="s">
        <v>545</v>
      </c>
      <c r="C335" s="24">
        <f t="shared" ref="C335:BB335" si="624">SUM(C336:C347)</f>
        <v>0</v>
      </c>
      <c r="D335" s="25">
        <f t="shared" si="624"/>
        <v>0</v>
      </c>
      <c r="E335" s="25">
        <f t="shared" si="624"/>
        <v>0</v>
      </c>
      <c r="F335" s="26">
        <f t="shared" si="624"/>
        <v>0</v>
      </c>
      <c r="G335" s="24">
        <f t="shared" si="624"/>
        <v>0</v>
      </c>
      <c r="H335" s="27">
        <f t="shared" si="624"/>
        <v>0</v>
      </c>
      <c r="I335" s="27">
        <f t="shared" si="624"/>
        <v>0</v>
      </c>
      <c r="J335" s="26">
        <f t="shared" si="624"/>
        <v>0</v>
      </c>
      <c r="K335" s="24">
        <f t="shared" si="624"/>
        <v>0</v>
      </c>
      <c r="L335" s="25">
        <f t="shared" si="624"/>
        <v>0</v>
      </c>
      <c r="M335" s="25">
        <f t="shared" si="624"/>
        <v>0</v>
      </c>
      <c r="N335" s="26">
        <f t="shared" si="624"/>
        <v>0</v>
      </c>
      <c r="O335" s="24">
        <f t="shared" si="624"/>
        <v>0</v>
      </c>
      <c r="P335" s="25">
        <f t="shared" si="624"/>
        <v>0</v>
      </c>
      <c r="Q335" s="25">
        <f t="shared" si="624"/>
        <v>0</v>
      </c>
      <c r="R335" s="26">
        <f t="shared" si="624"/>
        <v>0</v>
      </c>
      <c r="S335" s="24">
        <f t="shared" si="624"/>
        <v>0</v>
      </c>
      <c r="T335" s="25">
        <f t="shared" si="624"/>
        <v>0</v>
      </c>
      <c r="U335" s="25">
        <f t="shared" si="624"/>
        <v>0</v>
      </c>
      <c r="V335" s="26">
        <f t="shared" si="624"/>
        <v>0</v>
      </c>
      <c r="W335" s="24">
        <f t="shared" si="624"/>
        <v>0</v>
      </c>
      <c r="X335" s="25">
        <f t="shared" si="624"/>
        <v>0</v>
      </c>
      <c r="Y335" s="25">
        <f t="shared" si="624"/>
        <v>0</v>
      </c>
      <c r="Z335" s="26">
        <f t="shared" si="624"/>
        <v>0</v>
      </c>
      <c r="AA335" s="24">
        <f t="shared" si="624"/>
        <v>0</v>
      </c>
      <c r="AB335" s="25">
        <f t="shared" si="624"/>
        <v>0</v>
      </c>
      <c r="AC335" s="25">
        <f t="shared" si="624"/>
        <v>0</v>
      </c>
      <c r="AD335" s="26">
        <f t="shared" si="624"/>
        <v>0</v>
      </c>
      <c r="AE335" s="24">
        <f t="shared" si="624"/>
        <v>0</v>
      </c>
      <c r="AF335" s="25">
        <f t="shared" si="624"/>
        <v>0</v>
      </c>
      <c r="AG335" s="25">
        <f t="shared" si="624"/>
        <v>0</v>
      </c>
      <c r="AH335" s="26">
        <f t="shared" si="624"/>
        <v>0</v>
      </c>
      <c r="AI335" s="24">
        <f t="shared" si="624"/>
        <v>0</v>
      </c>
      <c r="AJ335" s="25">
        <f t="shared" si="624"/>
        <v>0</v>
      </c>
      <c r="AK335" s="25">
        <f t="shared" si="624"/>
        <v>0</v>
      </c>
      <c r="AL335" s="26">
        <f t="shared" si="624"/>
        <v>0</v>
      </c>
      <c r="AM335" s="24">
        <f t="shared" si="624"/>
        <v>0</v>
      </c>
      <c r="AN335" s="25">
        <f t="shared" si="624"/>
        <v>0</v>
      </c>
      <c r="AO335" s="25">
        <f t="shared" si="624"/>
        <v>0</v>
      </c>
      <c r="AP335" s="26">
        <f t="shared" si="624"/>
        <v>0</v>
      </c>
      <c r="AQ335" s="24">
        <f t="shared" si="624"/>
        <v>0</v>
      </c>
      <c r="AR335" s="25">
        <f t="shared" si="624"/>
        <v>0</v>
      </c>
      <c r="AS335" s="25">
        <f t="shared" si="624"/>
        <v>0</v>
      </c>
      <c r="AT335" s="26">
        <f t="shared" si="624"/>
        <v>0</v>
      </c>
      <c r="AU335" s="24">
        <f t="shared" si="624"/>
        <v>0</v>
      </c>
      <c r="AV335" s="25">
        <f t="shared" si="624"/>
        <v>0</v>
      </c>
      <c r="AW335" s="25">
        <f t="shared" si="624"/>
        <v>0</v>
      </c>
      <c r="AX335" s="26">
        <f t="shared" si="624"/>
        <v>0</v>
      </c>
      <c r="AY335" s="24">
        <f t="shared" si="624"/>
        <v>0</v>
      </c>
      <c r="AZ335" s="25">
        <f t="shared" si="624"/>
        <v>0</v>
      </c>
      <c r="BA335" s="25">
        <f t="shared" si="624"/>
        <v>0</v>
      </c>
      <c r="BB335" s="26">
        <f t="shared" si="624"/>
        <v>0</v>
      </c>
    </row>
    <row r="336" spans="1:54" x14ac:dyDescent="0.2">
      <c r="A336" s="30" t="s">
        <v>546</v>
      </c>
      <c r="B336" s="31" t="s">
        <v>373</v>
      </c>
      <c r="C336" s="32">
        <f t="shared" ref="C336:C347" si="625">D336+E336+F336</f>
        <v>0</v>
      </c>
      <c r="D336" s="33"/>
      <c r="E336" s="33"/>
      <c r="F336" s="34"/>
      <c r="G336" s="32">
        <f t="shared" ref="G336:G347" si="626">H336+I336+J336</f>
        <v>0</v>
      </c>
      <c r="H336" s="35"/>
      <c r="I336" s="35"/>
      <c r="J336" s="34"/>
      <c r="K336" s="32">
        <f t="shared" ref="K336:K347" si="627">L336+M336+N336</f>
        <v>0</v>
      </c>
      <c r="L336" s="33"/>
      <c r="M336" s="33"/>
      <c r="N336" s="34"/>
      <c r="O336" s="32">
        <f t="shared" ref="O336:O347" si="628">P336+Q336+R336</f>
        <v>0</v>
      </c>
      <c r="P336" s="33"/>
      <c r="Q336" s="33"/>
      <c r="R336" s="34"/>
      <c r="S336" s="32">
        <f t="shared" ref="S336:S347" si="629">T336+U336+V336</f>
        <v>0</v>
      </c>
      <c r="T336" s="33"/>
      <c r="U336" s="33"/>
      <c r="V336" s="34"/>
      <c r="W336" s="32">
        <f t="shared" ref="W336:W347" si="630">X336+Y336+Z336</f>
        <v>0</v>
      </c>
      <c r="X336" s="33"/>
      <c r="Y336" s="33"/>
      <c r="Z336" s="34"/>
      <c r="AA336" s="32">
        <f t="shared" ref="AA336:AA347" si="631">AB336+AC336+AD336</f>
        <v>0</v>
      </c>
      <c r="AB336" s="33"/>
      <c r="AC336" s="33"/>
      <c r="AD336" s="34"/>
      <c r="AE336" s="32">
        <f t="shared" ref="AE336:AE347" si="632">AF336+AG336+AH336</f>
        <v>0</v>
      </c>
      <c r="AF336" s="33"/>
      <c r="AG336" s="33"/>
      <c r="AH336" s="34"/>
      <c r="AI336" s="32">
        <f t="shared" ref="AI336:AI347" si="633">AJ336+AK336+AL336</f>
        <v>0</v>
      </c>
      <c r="AJ336" s="33"/>
      <c r="AK336" s="33"/>
      <c r="AL336" s="34"/>
      <c r="AM336" s="32">
        <f t="shared" ref="AM336:AM347" si="634">AN336+AO336+AP336</f>
        <v>0</v>
      </c>
      <c r="AN336" s="33"/>
      <c r="AO336" s="33"/>
      <c r="AP336" s="34"/>
      <c r="AQ336" s="32">
        <f t="shared" ref="AQ336:AQ347" si="635">AR336+AS336+AT336</f>
        <v>0</v>
      </c>
      <c r="AR336" s="33"/>
      <c r="AS336" s="33"/>
      <c r="AT336" s="34"/>
      <c r="AU336" s="32">
        <f t="shared" ref="AU336:AU347" si="636">AV336+AW336+AX336</f>
        <v>0</v>
      </c>
      <c r="AV336" s="33"/>
      <c r="AW336" s="33"/>
      <c r="AX336" s="34"/>
      <c r="AY336" s="32">
        <f t="shared" ref="AY336:AY347" si="637">AZ336+BA336+BB336</f>
        <v>0</v>
      </c>
      <c r="AZ336" s="33"/>
      <c r="BA336" s="33"/>
      <c r="BB336" s="34"/>
    </row>
    <row r="337" spans="1:54" x14ac:dyDescent="0.2">
      <c r="A337" s="30" t="s">
        <v>547</v>
      </c>
      <c r="B337" s="31" t="s">
        <v>375</v>
      </c>
      <c r="C337" s="32">
        <f t="shared" si="625"/>
        <v>0</v>
      </c>
      <c r="D337" s="33"/>
      <c r="E337" s="33"/>
      <c r="F337" s="34"/>
      <c r="G337" s="32">
        <f t="shared" si="626"/>
        <v>0</v>
      </c>
      <c r="H337" s="35"/>
      <c r="I337" s="35"/>
      <c r="J337" s="34"/>
      <c r="K337" s="32">
        <f t="shared" si="627"/>
        <v>0</v>
      </c>
      <c r="L337" s="33"/>
      <c r="M337" s="33"/>
      <c r="N337" s="34"/>
      <c r="O337" s="32">
        <f t="shared" si="628"/>
        <v>0</v>
      </c>
      <c r="P337" s="33"/>
      <c r="Q337" s="33"/>
      <c r="R337" s="34"/>
      <c r="S337" s="32">
        <f t="shared" si="629"/>
        <v>0</v>
      </c>
      <c r="T337" s="33"/>
      <c r="U337" s="33"/>
      <c r="V337" s="34"/>
      <c r="W337" s="32">
        <f t="shared" si="630"/>
        <v>0</v>
      </c>
      <c r="X337" s="33"/>
      <c r="Y337" s="33"/>
      <c r="Z337" s="34"/>
      <c r="AA337" s="32">
        <f t="shared" si="631"/>
        <v>0</v>
      </c>
      <c r="AB337" s="33"/>
      <c r="AC337" s="33"/>
      <c r="AD337" s="34"/>
      <c r="AE337" s="32">
        <f t="shared" si="632"/>
        <v>0</v>
      </c>
      <c r="AF337" s="33"/>
      <c r="AG337" s="33"/>
      <c r="AH337" s="34"/>
      <c r="AI337" s="32">
        <f t="shared" si="633"/>
        <v>0</v>
      </c>
      <c r="AJ337" s="33"/>
      <c r="AK337" s="33"/>
      <c r="AL337" s="34"/>
      <c r="AM337" s="32">
        <f t="shared" si="634"/>
        <v>0</v>
      </c>
      <c r="AN337" s="33"/>
      <c r="AO337" s="33"/>
      <c r="AP337" s="34"/>
      <c r="AQ337" s="32">
        <f t="shared" si="635"/>
        <v>0</v>
      </c>
      <c r="AR337" s="33"/>
      <c r="AS337" s="33"/>
      <c r="AT337" s="34"/>
      <c r="AU337" s="32">
        <f t="shared" si="636"/>
        <v>0</v>
      </c>
      <c r="AV337" s="33"/>
      <c r="AW337" s="33"/>
      <c r="AX337" s="34"/>
      <c r="AY337" s="32">
        <f t="shared" si="637"/>
        <v>0</v>
      </c>
      <c r="AZ337" s="33"/>
      <c r="BA337" s="33"/>
      <c r="BB337" s="34"/>
    </row>
    <row r="338" spans="1:54" x14ac:dyDescent="0.2">
      <c r="A338" s="30" t="s">
        <v>548</v>
      </c>
      <c r="B338" s="31" t="s">
        <v>377</v>
      </c>
      <c r="C338" s="32">
        <f t="shared" si="625"/>
        <v>0</v>
      </c>
      <c r="D338" s="33"/>
      <c r="E338" s="33"/>
      <c r="F338" s="34"/>
      <c r="G338" s="32">
        <f t="shared" si="626"/>
        <v>0</v>
      </c>
      <c r="H338" s="35"/>
      <c r="I338" s="35"/>
      <c r="J338" s="34"/>
      <c r="K338" s="32">
        <f t="shared" si="627"/>
        <v>0</v>
      </c>
      <c r="L338" s="33"/>
      <c r="M338" s="33"/>
      <c r="N338" s="34"/>
      <c r="O338" s="32">
        <f t="shared" si="628"/>
        <v>0</v>
      </c>
      <c r="P338" s="33"/>
      <c r="Q338" s="33"/>
      <c r="R338" s="34"/>
      <c r="S338" s="32">
        <f t="shared" si="629"/>
        <v>0</v>
      </c>
      <c r="T338" s="33"/>
      <c r="U338" s="33"/>
      <c r="V338" s="34"/>
      <c r="W338" s="32">
        <f t="shared" si="630"/>
        <v>0</v>
      </c>
      <c r="X338" s="33"/>
      <c r="Y338" s="33"/>
      <c r="Z338" s="34"/>
      <c r="AA338" s="32">
        <f t="shared" si="631"/>
        <v>0</v>
      </c>
      <c r="AB338" s="33"/>
      <c r="AC338" s="33"/>
      <c r="AD338" s="34"/>
      <c r="AE338" s="32">
        <f t="shared" si="632"/>
        <v>0</v>
      </c>
      <c r="AF338" s="33"/>
      <c r="AG338" s="33"/>
      <c r="AH338" s="34"/>
      <c r="AI338" s="32">
        <f t="shared" si="633"/>
        <v>0</v>
      </c>
      <c r="AJ338" s="33"/>
      <c r="AK338" s="33"/>
      <c r="AL338" s="34"/>
      <c r="AM338" s="32">
        <f t="shared" si="634"/>
        <v>0</v>
      </c>
      <c r="AN338" s="33"/>
      <c r="AO338" s="33"/>
      <c r="AP338" s="34"/>
      <c r="AQ338" s="32">
        <f t="shared" si="635"/>
        <v>0</v>
      </c>
      <c r="AR338" s="33"/>
      <c r="AS338" s="33"/>
      <c r="AT338" s="34"/>
      <c r="AU338" s="32">
        <f t="shared" si="636"/>
        <v>0</v>
      </c>
      <c r="AV338" s="33"/>
      <c r="AW338" s="33"/>
      <c r="AX338" s="34"/>
      <c r="AY338" s="32">
        <f t="shared" si="637"/>
        <v>0</v>
      </c>
      <c r="AZ338" s="33"/>
      <c r="BA338" s="33"/>
      <c r="BB338" s="34"/>
    </row>
    <row r="339" spans="1:54" x14ac:dyDescent="0.2">
      <c r="A339" s="30" t="s">
        <v>549</v>
      </c>
      <c r="B339" s="31" t="s">
        <v>379</v>
      </c>
      <c r="C339" s="32">
        <f t="shared" si="625"/>
        <v>0</v>
      </c>
      <c r="D339" s="33"/>
      <c r="E339" s="33"/>
      <c r="F339" s="34"/>
      <c r="G339" s="32">
        <f t="shared" si="626"/>
        <v>0</v>
      </c>
      <c r="H339" s="35"/>
      <c r="I339" s="35"/>
      <c r="J339" s="34"/>
      <c r="K339" s="32">
        <f t="shared" si="627"/>
        <v>0</v>
      </c>
      <c r="L339" s="33"/>
      <c r="M339" s="33"/>
      <c r="N339" s="34"/>
      <c r="O339" s="32">
        <f t="shared" si="628"/>
        <v>0</v>
      </c>
      <c r="P339" s="33"/>
      <c r="Q339" s="33"/>
      <c r="R339" s="34"/>
      <c r="S339" s="32">
        <f t="shared" si="629"/>
        <v>0</v>
      </c>
      <c r="T339" s="33"/>
      <c r="U339" s="33"/>
      <c r="V339" s="34"/>
      <c r="W339" s="32">
        <f t="shared" si="630"/>
        <v>0</v>
      </c>
      <c r="X339" s="33"/>
      <c r="Y339" s="33"/>
      <c r="Z339" s="34"/>
      <c r="AA339" s="32">
        <f t="shared" si="631"/>
        <v>0</v>
      </c>
      <c r="AB339" s="33"/>
      <c r="AC339" s="33"/>
      <c r="AD339" s="34"/>
      <c r="AE339" s="32">
        <f t="shared" si="632"/>
        <v>0</v>
      </c>
      <c r="AF339" s="33"/>
      <c r="AG339" s="33"/>
      <c r="AH339" s="34"/>
      <c r="AI339" s="32">
        <f t="shared" si="633"/>
        <v>0</v>
      </c>
      <c r="AJ339" s="33"/>
      <c r="AK339" s="33"/>
      <c r="AL339" s="34"/>
      <c r="AM339" s="32">
        <f t="shared" si="634"/>
        <v>0</v>
      </c>
      <c r="AN339" s="33"/>
      <c r="AO339" s="33"/>
      <c r="AP339" s="34"/>
      <c r="AQ339" s="32">
        <f t="shared" si="635"/>
        <v>0</v>
      </c>
      <c r="AR339" s="33"/>
      <c r="AS339" s="33"/>
      <c r="AT339" s="34"/>
      <c r="AU339" s="32">
        <f t="shared" si="636"/>
        <v>0</v>
      </c>
      <c r="AV339" s="33"/>
      <c r="AW339" s="33"/>
      <c r="AX339" s="34"/>
      <c r="AY339" s="32">
        <f t="shared" si="637"/>
        <v>0</v>
      </c>
      <c r="AZ339" s="33"/>
      <c r="BA339" s="33"/>
      <c r="BB339" s="34"/>
    </row>
    <row r="340" spans="1:54" x14ac:dyDescent="0.2">
      <c r="A340" s="30" t="s">
        <v>550</v>
      </c>
      <c r="B340" s="31" t="s">
        <v>381</v>
      </c>
      <c r="C340" s="32">
        <f t="shared" si="625"/>
        <v>0</v>
      </c>
      <c r="D340" s="33"/>
      <c r="E340" s="33"/>
      <c r="F340" s="34"/>
      <c r="G340" s="32">
        <f t="shared" si="626"/>
        <v>0</v>
      </c>
      <c r="H340" s="35"/>
      <c r="I340" s="35"/>
      <c r="J340" s="34"/>
      <c r="K340" s="32">
        <f t="shared" si="627"/>
        <v>0</v>
      </c>
      <c r="L340" s="33"/>
      <c r="M340" s="33"/>
      <c r="N340" s="34"/>
      <c r="O340" s="32">
        <f t="shared" si="628"/>
        <v>0</v>
      </c>
      <c r="P340" s="33"/>
      <c r="Q340" s="33"/>
      <c r="R340" s="34"/>
      <c r="S340" s="32">
        <f t="shared" si="629"/>
        <v>0</v>
      </c>
      <c r="T340" s="33"/>
      <c r="U340" s="33"/>
      <c r="V340" s="34"/>
      <c r="W340" s="32">
        <f t="shared" si="630"/>
        <v>0</v>
      </c>
      <c r="X340" s="33"/>
      <c r="Y340" s="33"/>
      <c r="Z340" s="34"/>
      <c r="AA340" s="32">
        <f t="shared" si="631"/>
        <v>0</v>
      </c>
      <c r="AB340" s="33"/>
      <c r="AC340" s="33"/>
      <c r="AD340" s="34"/>
      <c r="AE340" s="32">
        <f t="shared" si="632"/>
        <v>0</v>
      </c>
      <c r="AF340" s="33"/>
      <c r="AG340" s="33"/>
      <c r="AH340" s="34"/>
      <c r="AI340" s="32">
        <f t="shared" si="633"/>
        <v>0</v>
      </c>
      <c r="AJ340" s="33"/>
      <c r="AK340" s="33"/>
      <c r="AL340" s="34"/>
      <c r="AM340" s="32">
        <f t="shared" si="634"/>
        <v>0</v>
      </c>
      <c r="AN340" s="33"/>
      <c r="AO340" s="33"/>
      <c r="AP340" s="34"/>
      <c r="AQ340" s="32">
        <f t="shared" si="635"/>
        <v>0</v>
      </c>
      <c r="AR340" s="33"/>
      <c r="AS340" s="33"/>
      <c r="AT340" s="34"/>
      <c r="AU340" s="32">
        <f t="shared" si="636"/>
        <v>0</v>
      </c>
      <c r="AV340" s="33"/>
      <c r="AW340" s="33"/>
      <c r="AX340" s="34"/>
      <c r="AY340" s="32">
        <f t="shared" si="637"/>
        <v>0</v>
      </c>
      <c r="AZ340" s="33"/>
      <c r="BA340" s="33"/>
      <c r="BB340" s="34"/>
    </row>
    <row r="341" spans="1:54" x14ac:dyDescent="0.2">
      <c r="A341" s="30" t="s">
        <v>551</v>
      </c>
      <c r="B341" s="31" t="s">
        <v>383</v>
      </c>
      <c r="C341" s="32">
        <f t="shared" si="625"/>
        <v>0</v>
      </c>
      <c r="D341" s="33"/>
      <c r="E341" s="33"/>
      <c r="F341" s="34"/>
      <c r="G341" s="32">
        <f t="shared" si="626"/>
        <v>0</v>
      </c>
      <c r="H341" s="35"/>
      <c r="I341" s="35"/>
      <c r="J341" s="34"/>
      <c r="K341" s="32">
        <f t="shared" si="627"/>
        <v>0</v>
      </c>
      <c r="L341" s="33"/>
      <c r="M341" s="33"/>
      <c r="N341" s="34"/>
      <c r="O341" s="32">
        <f t="shared" si="628"/>
        <v>0</v>
      </c>
      <c r="P341" s="33"/>
      <c r="Q341" s="33"/>
      <c r="R341" s="34"/>
      <c r="S341" s="32">
        <f t="shared" si="629"/>
        <v>0</v>
      </c>
      <c r="T341" s="33"/>
      <c r="U341" s="33"/>
      <c r="V341" s="34"/>
      <c r="W341" s="32">
        <f t="shared" si="630"/>
        <v>0</v>
      </c>
      <c r="X341" s="33"/>
      <c r="Y341" s="33"/>
      <c r="Z341" s="34"/>
      <c r="AA341" s="32">
        <f t="shared" si="631"/>
        <v>0</v>
      </c>
      <c r="AB341" s="33"/>
      <c r="AC341" s="33"/>
      <c r="AD341" s="34"/>
      <c r="AE341" s="32">
        <f t="shared" si="632"/>
        <v>0</v>
      </c>
      <c r="AF341" s="33"/>
      <c r="AG341" s="33"/>
      <c r="AH341" s="34"/>
      <c r="AI341" s="32">
        <f t="shared" si="633"/>
        <v>0</v>
      </c>
      <c r="AJ341" s="33"/>
      <c r="AK341" s="33"/>
      <c r="AL341" s="34"/>
      <c r="AM341" s="32">
        <f t="shared" si="634"/>
        <v>0</v>
      </c>
      <c r="AN341" s="33"/>
      <c r="AO341" s="33"/>
      <c r="AP341" s="34"/>
      <c r="AQ341" s="32">
        <f t="shared" si="635"/>
        <v>0</v>
      </c>
      <c r="AR341" s="33"/>
      <c r="AS341" s="33"/>
      <c r="AT341" s="34"/>
      <c r="AU341" s="32">
        <f t="shared" si="636"/>
        <v>0</v>
      </c>
      <c r="AV341" s="33"/>
      <c r="AW341" s="33"/>
      <c r="AX341" s="34"/>
      <c r="AY341" s="32">
        <f t="shared" si="637"/>
        <v>0</v>
      </c>
      <c r="AZ341" s="33"/>
      <c r="BA341" s="33"/>
      <c r="BB341" s="34"/>
    </row>
    <row r="342" spans="1:54" x14ac:dyDescent="0.2">
      <c r="A342" s="30" t="s">
        <v>552</v>
      </c>
      <c r="B342" s="31" t="s">
        <v>385</v>
      </c>
      <c r="C342" s="32">
        <f t="shared" si="625"/>
        <v>0</v>
      </c>
      <c r="D342" s="33"/>
      <c r="E342" s="33"/>
      <c r="F342" s="34"/>
      <c r="G342" s="32">
        <f t="shared" si="626"/>
        <v>0</v>
      </c>
      <c r="H342" s="35"/>
      <c r="I342" s="35"/>
      <c r="J342" s="34"/>
      <c r="K342" s="32">
        <f t="shared" si="627"/>
        <v>0</v>
      </c>
      <c r="L342" s="33"/>
      <c r="M342" s="33"/>
      <c r="N342" s="34"/>
      <c r="O342" s="32">
        <f t="shared" si="628"/>
        <v>0</v>
      </c>
      <c r="P342" s="33"/>
      <c r="Q342" s="33"/>
      <c r="R342" s="34"/>
      <c r="S342" s="32">
        <f t="shared" si="629"/>
        <v>0</v>
      </c>
      <c r="T342" s="33"/>
      <c r="U342" s="33"/>
      <c r="V342" s="34"/>
      <c r="W342" s="32">
        <f t="shared" si="630"/>
        <v>0</v>
      </c>
      <c r="X342" s="33"/>
      <c r="Y342" s="33"/>
      <c r="Z342" s="34"/>
      <c r="AA342" s="32">
        <f t="shared" si="631"/>
        <v>0</v>
      </c>
      <c r="AB342" s="33"/>
      <c r="AC342" s="33"/>
      <c r="AD342" s="34"/>
      <c r="AE342" s="32">
        <f t="shared" si="632"/>
        <v>0</v>
      </c>
      <c r="AF342" s="33"/>
      <c r="AG342" s="33"/>
      <c r="AH342" s="34"/>
      <c r="AI342" s="32">
        <f t="shared" si="633"/>
        <v>0</v>
      </c>
      <c r="AJ342" s="33"/>
      <c r="AK342" s="33"/>
      <c r="AL342" s="34"/>
      <c r="AM342" s="32">
        <f t="shared" si="634"/>
        <v>0</v>
      </c>
      <c r="AN342" s="33"/>
      <c r="AO342" s="33"/>
      <c r="AP342" s="34"/>
      <c r="AQ342" s="32">
        <f t="shared" si="635"/>
        <v>0</v>
      </c>
      <c r="AR342" s="33"/>
      <c r="AS342" s="33"/>
      <c r="AT342" s="34"/>
      <c r="AU342" s="32">
        <f t="shared" si="636"/>
        <v>0</v>
      </c>
      <c r="AV342" s="33"/>
      <c r="AW342" s="33"/>
      <c r="AX342" s="34"/>
      <c r="AY342" s="32">
        <f t="shared" si="637"/>
        <v>0</v>
      </c>
      <c r="AZ342" s="33"/>
      <c r="BA342" s="33"/>
      <c r="BB342" s="34"/>
    </row>
    <row r="343" spans="1:54" x14ac:dyDescent="0.2">
      <c r="A343" s="30" t="s">
        <v>553</v>
      </c>
      <c r="B343" s="31" t="s">
        <v>387</v>
      </c>
      <c r="C343" s="32">
        <f t="shared" si="625"/>
        <v>0</v>
      </c>
      <c r="D343" s="33"/>
      <c r="E343" s="33"/>
      <c r="F343" s="34"/>
      <c r="G343" s="32">
        <f t="shared" si="626"/>
        <v>0</v>
      </c>
      <c r="H343" s="35"/>
      <c r="I343" s="35"/>
      <c r="J343" s="34"/>
      <c r="K343" s="32">
        <f t="shared" si="627"/>
        <v>0</v>
      </c>
      <c r="L343" s="33"/>
      <c r="M343" s="33"/>
      <c r="N343" s="34"/>
      <c r="O343" s="32">
        <f t="shared" si="628"/>
        <v>0</v>
      </c>
      <c r="P343" s="33"/>
      <c r="Q343" s="33"/>
      <c r="R343" s="34"/>
      <c r="S343" s="32">
        <f t="shared" si="629"/>
        <v>0</v>
      </c>
      <c r="T343" s="33"/>
      <c r="U343" s="33"/>
      <c r="V343" s="34"/>
      <c r="W343" s="32">
        <f t="shared" si="630"/>
        <v>0</v>
      </c>
      <c r="X343" s="33"/>
      <c r="Y343" s="33"/>
      <c r="Z343" s="34"/>
      <c r="AA343" s="32">
        <f t="shared" si="631"/>
        <v>0</v>
      </c>
      <c r="AB343" s="33"/>
      <c r="AC343" s="33"/>
      <c r="AD343" s="34"/>
      <c r="AE343" s="32">
        <f t="shared" si="632"/>
        <v>0</v>
      </c>
      <c r="AF343" s="33"/>
      <c r="AG343" s="33"/>
      <c r="AH343" s="34"/>
      <c r="AI343" s="32">
        <f t="shared" si="633"/>
        <v>0</v>
      </c>
      <c r="AJ343" s="33"/>
      <c r="AK343" s="33"/>
      <c r="AL343" s="34"/>
      <c r="AM343" s="32">
        <f t="shared" si="634"/>
        <v>0</v>
      </c>
      <c r="AN343" s="33"/>
      <c r="AO343" s="33"/>
      <c r="AP343" s="34"/>
      <c r="AQ343" s="32">
        <f t="shared" si="635"/>
        <v>0</v>
      </c>
      <c r="AR343" s="33"/>
      <c r="AS343" s="33"/>
      <c r="AT343" s="34"/>
      <c r="AU343" s="32">
        <f t="shared" si="636"/>
        <v>0</v>
      </c>
      <c r="AV343" s="33"/>
      <c r="AW343" s="33"/>
      <c r="AX343" s="34"/>
      <c r="AY343" s="32">
        <f t="shared" si="637"/>
        <v>0</v>
      </c>
      <c r="AZ343" s="33"/>
      <c r="BA343" s="33"/>
      <c r="BB343" s="34"/>
    </row>
    <row r="344" spans="1:54" x14ac:dyDescent="0.2">
      <c r="A344" s="30" t="s">
        <v>554</v>
      </c>
      <c r="B344" s="31" t="s">
        <v>389</v>
      </c>
      <c r="C344" s="32">
        <f t="shared" si="625"/>
        <v>0</v>
      </c>
      <c r="D344" s="33"/>
      <c r="E344" s="33"/>
      <c r="F344" s="34"/>
      <c r="G344" s="32">
        <f t="shared" si="626"/>
        <v>0</v>
      </c>
      <c r="H344" s="35"/>
      <c r="I344" s="35"/>
      <c r="J344" s="34"/>
      <c r="K344" s="32">
        <f t="shared" si="627"/>
        <v>0</v>
      </c>
      <c r="L344" s="33"/>
      <c r="M344" s="33"/>
      <c r="N344" s="34"/>
      <c r="O344" s="32">
        <f t="shared" si="628"/>
        <v>0</v>
      </c>
      <c r="P344" s="33"/>
      <c r="Q344" s="33"/>
      <c r="R344" s="34"/>
      <c r="S344" s="32">
        <f t="shared" si="629"/>
        <v>0</v>
      </c>
      <c r="T344" s="33"/>
      <c r="U344" s="33"/>
      <c r="V344" s="34"/>
      <c r="W344" s="32">
        <f t="shared" si="630"/>
        <v>0</v>
      </c>
      <c r="X344" s="33"/>
      <c r="Y344" s="33"/>
      <c r="Z344" s="34"/>
      <c r="AA344" s="32">
        <f t="shared" si="631"/>
        <v>0</v>
      </c>
      <c r="AB344" s="33"/>
      <c r="AC344" s="33"/>
      <c r="AD344" s="34"/>
      <c r="AE344" s="32">
        <f t="shared" si="632"/>
        <v>0</v>
      </c>
      <c r="AF344" s="33"/>
      <c r="AG344" s="33"/>
      <c r="AH344" s="34"/>
      <c r="AI344" s="32">
        <f t="shared" si="633"/>
        <v>0</v>
      </c>
      <c r="AJ344" s="33"/>
      <c r="AK344" s="33"/>
      <c r="AL344" s="34"/>
      <c r="AM344" s="32">
        <f t="shared" si="634"/>
        <v>0</v>
      </c>
      <c r="AN344" s="33"/>
      <c r="AO344" s="33"/>
      <c r="AP344" s="34"/>
      <c r="AQ344" s="32">
        <f t="shared" si="635"/>
        <v>0</v>
      </c>
      <c r="AR344" s="33"/>
      <c r="AS344" s="33"/>
      <c r="AT344" s="34"/>
      <c r="AU344" s="32">
        <f t="shared" si="636"/>
        <v>0</v>
      </c>
      <c r="AV344" s="33"/>
      <c r="AW344" s="33"/>
      <c r="AX344" s="34"/>
      <c r="AY344" s="32">
        <f t="shared" si="637"/>
        <v>0</v>
      </c>
      <c r="AZ344" s="33"/>
      <c r="BA344" s="33"/>
      <c r="BB344" s="34"/>
    </row>
    <row r="345" spans="1:54" x14ac:dyDescent="0.2">
      <c r="A345" s="30" t="s">
        <v>555</v>
      </c>
      <c r="B345" s="31" t="s">
        <v>292</v>
      </c>
      <c r="C345" s="32">
        <f t="shared" si="625"/>
        <v>0</v>
      </c>
      <c r="D345" s="33"/>
      <c r="E345" s="33"/>
      <c r="F345" s="34"/>
      <c r="G345" s="32">
        <f t="shared" si="626"/>
        <v>0</v>
      </c>
      <c r="H345" s="35"/>
      <c r="I345" s="35"/>
      <c r="J345" s="34"/>
      <c r="K345" s="32">
        <f t="shared" si="627"/>
        <v>0</v>
      </c>
      <c r="L345" s="33"/>
      <c r="M345" s="33"/>
      <c r="N345" s="34"/>
      <c r="O345" s="32">
        <f t="shared" si="628"/>
        <v>0</v>
      </c>
      <c r="P345" s="33"/>
      <c r="Q345" s="33"/>
      <c r="R345" s="34"/>
      <c r="S345" s="32">
        <f t="shared" si="629"/>
        <v>0</v>
      </c>
      <c r="T345" s="33"/>
      <c r="U345" s="33"/>
      <c r="V345" s="34"/>
      <c r="W345" s="32">
        <f t="shared" si="630"/>
        <v>0</v>
      </c>
      <c r="X345" s="33"/>
      <c r="Y345" s="33"/>
      <c r="Z345" s="34"/>
      <c r="AA345" s="32">
        <f t="shared" si="631"/>
        <v>0</v>
      </c>
      <c r="AB345" s="33"/>
      <c r="AC345" s="33"/>
      <c r="AD345" s="34"/>
      <c r="AE345" s="32">
        <f t="shared" si="632"/>
        <v>0</v>
      </c>
      <c r="AF345" s="33"/>
      <c r="AG345" s="33"/>
      <c r="AH345" s="34"/>
      <c r="AI345" s="32">
        <f t="shared" si="633"/>
        <v>0</v>
      </c>
      <c r="AJ345" s="33"/>
      <c r="AK345" s="33"/>
      <c r="AL345" s="34"/>
      <c r="AM345" s="32">
        <f t="shared" si="634"/>
        <v>0</v>
      </c>
      <c r="AN345" s="33"/>
      <c r="AO345" s="33"/>
      <c r="AP345" s="34"/>
      <c r="AQ345" s="32">
        <f t="shared" si="635"/>
        <v>0</v>
      </c>
      <c r="AR345" s="33"/>
      <c r="AS345" s="33"/>
      <c r="AT345" s="34"/>
      <c r="AU345" s="32">
        <f t="shared" si="636"/>
        <v>0</v>
      </c>
      <c r="AV345" s="33"/>
      <c r="AW345" s="33"/>
      <c r="AX345" s="34"/>
      <c r="AY345" s="32">
        <f t="shared" si="637"/>
        <v>0</v>
      </c>
      <c r="AZ345" s="33"/>
      <c r="BA345" s="33"/>
      <c r="BB345" s="34"/>
    </row>
    <row r="346" spans="1:54" x14ac:dyDescent="0.2">
      <c r="A346" s="30" t="s">
        <v>556</v>
      </c>
      <c r="B346" s="31" t="s">
        <v>392</v>
      </c>
      <c r="C346" s="32">
        <f t="shared" si="625"/>
        <v>0</v>
      </c>
      <c r="D346" s="33"/>
      <c r="E346" s="33"/>
      <c r="F346" s="34"/>
      <c r="G346" s="32">
        <f t="shared" si="626"/>
        <v>0</v>
      </c>
      <c r="H346" s="35"/>
      <c r="I346" s="35"/>
      <c r="J346" s="34"/>
      <c r="K346" s="32">
        <f t="shared" si="627"/>
        <v>0</v>
      </c>
      <c r="L346" s="33"/>
      <c r="M346" s="33"/>
      <c r="N346" s="34"/>
      <c r="O346" s="32">
        <f t="shared" si="628"/>
        <v>0</v>
      </c>
      <c r="P346" s="33"/>
      <c r="Q346" s="33"/>
      <c r="R346" s="34"/>
      <c r="S346" s="32">
        <f t="shared" si="629"/>
        <v>0</v>
      </c>
      <c r="T346" s="33"/>
      <c r="U346" s="33"/>
      <c r="V346" s="34"/>
      <c r="W346" s="32">
        <f t="shared" si="630"/>
        <v>0</v>
      </c>
      <c r="X346" s="33"/>
      <c r="Y346" s="33"/>
      <c r="Z346" s="34"/>
      <c r="AA346" s="32">
        <f t="shared" si="631"/>
        <v>0</v>
      </c>
      <c r="AB346" s="33"/>
      <c r="AC346" s="33"/>
      <c r="AD346" s="34"/>
      <c r="AE346" s="32">
        <f t="shared" si="632"/>
        <v>0</v>
      </c>
      <c r="AF346" s="33"/>
      <c r="AG346" s="33"/>
      <c r="AH346" s="34"/>
      <c r="AI346" s="32">
        <f t="shared" si="633"/>
        <v>0</v>
      </c>
      <c r="AJ346" s="33"/>
      <c r="AK346" s="33"/>
      <c r="AL346" s="34"/>
      <c r="AM346" s="32">
        <f t="shared" si="634"/>
        <v>0</v>
      </c>
      <c r="AN346" s="33"/>
      <c r="AO346" s="33"/>
      <c r="AP346" s="34"/>
      <c r="AQ346" s="32">
        <f t="shared" si="635"/>
        <v>0</v>
      </c>
      <c r="AR346" s="33"/>
      <c r="AS346" s="33"/>
      <c r="AT346" s="34"/>
      <c r="AU346" s="32">
        <f t="shared" si="636"/>
        <v>0</v>
      </c>
      <c r="AV346" s="33"/>
      <c r="AW346" s="33"/>
      <c r="AX346" s="34"/>
      <c r="AY346" s="32">
        <f t="shared" si="637"/>
        <v>0</v>
      </c>
      <c r="AZ346" s="33"/>
      <c r="BA346" s="33"/>
      <c r="BB346" s="34"/>
    </row>
    <row r="347" spans="1:54" x14ac:dyDescent="0.2">
      <c r="A347" s="30" t="s">
        <v>557</v>
      </c>
      <c r="B347" s="31" t="s">
        <v>394</v>
      </c>
      <c r="C347" s="32">
        <f t="shared" si="625"/>
        <v>0</v>
      </c>
      <c r="D347" s="33"/>
      <c r="E347" s="33"/>
      <c r="F347" s="34"/>
      <c r="G347" s="32">
        <f t="shared" si="626"/>
        <v>0</v>
      </c>
      <c r="H347" s="35"/>
      <c r="I347" s="35"/>
      <c r="J347" s="34"/>
      <c r="K347" s="32">
        <f t="shared" si="627"/>
        <v>0</v>
      </c>
      <c r="L347" s="33"/>
      <c r="M347" s="33"/>
      <c r="N347" s="34"/>
      <c r="O347" s="32">
        <f t="shared" si="628"/>
        <v>0</v>
      </c>
      <c r="P347" s="33"/>
      <c r="Q347" s="33"/>
      <c r="R347" s="34"/>
      <c r="S347" s="32">
        <f t="shared" si="629"/>
        <v>0</v>
      </c>
      <c r="T347" s="33"/>
      <c r="U347" s="33"/>
      <c r="V347" s="34"/>
      <c r="W347" s="32">
        <f t="shared" si="630"/>
        <v>0</v>
      </c>
      <c r="X347" s="33"/>
      <c r="Y347" s="33"/>
      <c r="Z347" s="34"/>
      <c r="AA347" s="32">
        <f t="shared" si="631"/>
        <v>0</v>
      </c>
      <c r="AB347" s="33"/>
      <c r="AC347" s="33"/>
      <c r="AD347" s="34"/>
      <c r="AE347" s="32">
        <f t="shared" si="632"/>
        <v>0</v>
      </c>
      <c r="AF347" s="33"/>
      <c r="AG347" s="33"/>
      <c r="AH347" s="34"/>
      <c r="AI347" s="32">
        <f t="shared" si="633"/>
        <v>0</v>
      </c>
      <c r="AJ347" s="33"/>
      <c r="AK347" s="33"/>
      <c r="AL347" s="34"/>
      <c r="AM347" s="32">
        <f t="shared" si="634"/>
        <v>0</v>
      </c>
      <c r="AN347" s="33"/>
      <c r="AO347" s="33"/>
      <c r="AP347" s="34"/>
      <c r="AQ347" s="32">
        <f t="shared" si="635"/>
        <v>0</v>
      </c>
      <c r="AR347" s="33"/>
      <c r="AS347" s="33"/>
      <c r="AT347" s="34"/>
      <c r="AU347" s="32">
        <f t="shared" si="636"/>
        <v>0</v>
      </c>
      <c r="AV347" s="33"/>
      <c r="AW347" s="33"/>
      <c r="AX347" s="34"/>
      <c r="AY347" s="32">
        <f t="shared" si="637"/>
        <v>0</v>
      </c>
      <c r="AZ347" s="33"/>
      <c r="BA347" s="33"/>
      <c r="BB347" s="34"/>
    </row>
    <row r="348" spans="1:54" ht="15" x14ac:dyDescent="0.25">
      <c r="A348" s="28" t="s">
        <v>558</v>
      </c>
      <c r="B348" s="29" t="s">
        <v>559</v>
      </c>
      <c r="C348" s="24">
        <f t="shared" ref="C348:BB348" si="638">SUM(C349:C360)</f>
        <v>0</v>
      </c>
      <c r="D348" s="25">
        <f t="shared" si="638"/>
        <v>0</v>
      </c>
      <c r="E348" s="25">
        <f t="shared" si="638"/>
        <v>0</v>
      </c>
      <c r="F348" s="26">
        <f t="shared" si="638"/>
        <v>0</v>
      </c>
      <c r="G348" s="24">
        <f t="shared" si="638"/>
        <v>0</v>
      </c>
      <c r="H348" s="27">
        <f t="shared" si="638"/>
        <v>0</v>
      </c>
      <c r="I348" s="27">
        <f t="shared" si="638"/>
        <v>0</v>
      </c>
      <c r="J348" s="26">
        <f t="shared" si="638"/>
        <v>0</v>
      </c>
      <c r="K348" s="24">
        <f t="shared" si="638"/>
        <v>0</v>
      </c>
      <c r="L348" s="25">
        <f t="shared" si="638"/>
        <v>0</v>
      </c>
      <c r="M348" s="25">
        <f t="shared" si="638"/>
        <v>0</v>
      </c>
      <c r="N348" s="26">
        <f t="shared" si="638"/>
        <v>0</v>
      </c>
      <c r="O348" s="24">
        <f t="shared" si="638"/>
        <v>0</v>
      </c>
      <c r="P348" s="25">
        <f t="shared" si="638"/>
        <v>0</v>
      </c>
      <c r="Q348" s="25">
        <f t="shared" si="638"/>
        <v>0</v>
      </c>
      <c r="R348" s="26">
        <f t="shared" si="638"/>
        <v>0</v>
      </c>
      <c r="S348" s="24">
        <f t="shared" si="638"/>
        <v>0</v>
      </c>
      <c r="T348" s="25">
        <f t="shared" si="638"/>
        <v>0</v>
      </c>
      <c r="U348" s="25">
        <f t="shared" si="638"/>
        <v>0</v>
      </c>
      <c r="V348" s="26">
        <f t="shared" si="638"/>
        <v>0</v>
      </c>
      <c r="W348" s="24">
        <f t="shared" si="638"/>
        <v>0</v>
      </c>
      <c r="X348" s="25">
        <f t="shared" si="638"/>
        <v>0</v>
      </c>
      <c r="Y348" s="25">
        <f t="shared" si="638"/>
        <v>0</v>
      </c>
      <c r="Z348" s="26">
        <f t="shared" si="638"/>
        <v>0</v>
      </c>
      <c r="AA348" s="24">
        <f t="shared" si="638"/>
        <v>0</v>
      </c>
      <c r="AB348" s="25">
        <f t="shared" si="638"/>
        <v>0</v>
      </c>
      <c r="AC348" s="25">
        <f t="shared" si="638"/>
        <v>0</v>
      </c>
      <c r="AD348" s="26">
        <f t="shared" si="638"/>
        <v>0</v>
      </c>
      <c r="AE348" s="24">
        <f t="shared" si="638"/>
        <v>0</v>
      </c>
      <c r="AF348" s="25">
        <f t="shared" si="638"/>
        <v>0</v>
      </c>
      <c r="AG348" s="25">
        <f t="shared" si="638"/>
        <v>0</v>
      </c>
      <c r="AH348" s="26">
        <f t="shared" si="638"/>
        <v>0</v>
      </c>
      <c r="AI348" s="24">
        <f t="shared" si="638"/>
        <v>0</v>
      </c>
      <c r="AJ348" s="25">
        <f t="shared" si="638"/>
        <v>0</v>
      </c>
      <c r="AK348" s="25">
        <f t="shared" si="638"/>
        <v>0</v>
      </c>
      <c r="AL348" s="26">
        <f t="shared" si="638"/>
        <v>0</v>
      </c>
      <c r="AM348" s="24">
        <f t="shared" si="638"/>
        <v>0</v>
      </c>
      <c r="AN348" s="25">
        <f t="shared" si="638"/>
        <v>0</v>
      </c>
      <c r="AO348" s="25">
        <f t="shared" si="638"/>
        <v>0</v>
      </c>
      <c r="AP348" s="26">
        <f t="shared" si="638"/>
        <v>0</v>
      </c>
      <c r="AQ348" s="24">
        <f t="shared" si="638"/>
        <v>0</v>
      </c>
      <c r="AR348" s="25">
        <f t="shared" si="638"/>
        <v>0</v>
      </c>
      <c r="AS348" s="25">
        <f t="shared" si="638"/>
        <v>0</v>
      </c>
      <c r="AT348" s="26">
        <f t="shared" si="638"/>
        <v>0</v>
      </c>
      <c r="AU348" s="24">
        <f t="shared" si="638"/>
        <v>0</v>
      </c>
      <c r="AV348" s="25">
        <f t="shared" si="638"/>
        <v>0</v>
      </c>
      <c r="AW348" s="25">
        <f t="shared" si="638"/>
        <v>0</v>
      </c>
      <c r="AX348" s="26">
        <f t="shared" si="638"/>
        <v>0</v>
      </c>
      <c r="AY348" s="24">
        <f t="shared" si="638"/>
        <v>0</v>
      </c>
      <c r="AZ348" s="25">
        <f t="shared" si="638"/>
        <v>0</v>
      </c>
      <c r="BA348" s="25">
        <f t="shared" si="638"/>
        <v>0</v>
      </c>
      <c r="BB348" s="26">
        <f t="shared" si="638"/>
        <v>0</v>
      </c>
    </row>
    <row r="349" spans="1:54" x14ac:dyDescent="0.2">
      <c r="A349" s="30" t="s">
        <v>560</v>
      </c>
      <c r="B349" s="31" t="s">
        <v>373</v>
      </c>
      <c r="C349" s="32">
        <f t="shared" ref="C349:C361" si="639">D349+E349+F349</f>
        <v>0</v>
      </c>
      <c r="D349" s="33"/>
      <c r="E349" s="33"/>
      <c r="F349" s="34"/>
      <c r="G349" s="32">
        <f t="shared" ref="G349:G361" si="640">H349+I349+J349</f>
        <v>0</v>
      </c>
      <c r="H349" s="35"/>
      <c r="I349" s="35"/>
      <c r="J349" s="34"/>
      <c r="K349" s="32">
        <f t="shared" ref="K349:K361" si="641">L349+M349+N349</f>
        <v>0</v>
      </c>
      <c r="L349" s="33"/>
      <c r="M349" s="33"/>
      <c r="N349" s="34"/>
      <c r="O349" s="32">
        <f t="shared" ref="O349:O361" si="642">P349+Q349+R349</f>
        <v>0</v>
      </c>
      <c r="P349" s="33"/>
      <c r="Q349" s="33"/>
      <c r="R349" s="34"/>
      <c r="S349" s="32">
        <f t="shared" ref="S349:S361" si="643">T349+U349+V349</f>
        <v>0</v>
      </c>
      <c r="T349" s="33"/>
      <c r="U349" s="33"/>
      <c r="V349" s="34"/>
      <c r="W349" s="32">
        <f t="shared" ref="W349:W361" si="644">X349+Y349+Z349</f>
        <v>0</v>
      </c>
      <c r="X349" s="33"/>
      <c r="Y349" s="33"/>
      <c r="Z349" s="34"/>
      <c r="AA349" s="32">
        <f t="shared" ref="AA349:AA361" si="645">AB349+AC349+AD349</f>
        <v>0</v>
      </c>
      <c r="AB349" s="33"/>
      <c r="AC349" s="33"/>
      <c r="AD349" s="34"/>
      <c r="AE349" s="32">
        <f t="shared" ref="AE349:AE361" si="646">AF349+AG349+AH349</f>
        <v>0</v>
      </c>
      <c r="AF349" s="33"/>
      <c r="AG349" s="33"/>
      <c r="AH349" s="34"/>
      <c r="AI349" s="32">
        <f t="shared" ref="AI349:AI361" si="647">AJ349+AK349+AL349</f>
        <v>0</v>
      </c>
      <c r="AJ349" s="33"/>
      <c r="AK349" s="33"/>
      <c r="AL349" s="34"/>
      <c r="AM349" s="32">
        <f t="shared" ref="AM349:AM361" si="648">AN349+AO349+AP349</f>
        <v>0</v>
      </c>
      <c r="AN349" s="33"/>
      <c r="AO349" s="33"/>
      <c r="AP349" s="34"/>
      <c r="AQ349" s="32">
        <f t="shared" ref="AQ349:AQ361" si="649">AR349+AS349+AT349</f>
        <v>0</v>
      </c>
      <c r="AR349" s="33"/>
      <c r="AS349" s="33"/>
      <c r="AT349" s="34"/>
      <c r="AU349" s="32">
        <f t="shared" ref="AU349:AU361" si="650">AV349+AW349+AX349</f>
        <v>0</v>
      </c>
      <c r="AV349" s="33"/>
      <c r="AW349" s="33"/>
      <c r="AX349" s="34"/>
      <c r="AY349" s="32">
        <f t="shared" ref="AY349:AY361" si="651">AZ349+BA349+BB349</f>
        <v>0</v>
      </c>
      <c r="AZ349" s="33"/>
      <c r="BA349" s="33"/>
      <c r="BB349" s="34"/>
    </row>
    <row r="350" spans="1:54" x14ac:dyDescent="0.2">
      <c r="A350" s="30" t="s">
        <v>561</v>
      </c>
      <c r="B350" s="31" t="s">
        <v>375</v>
      </c>
      <c r="C350" s="32">
        <f t="shared" si="639"/>
        <v>0</v>
      </c>
      <c r="D350" s="33"/>
      <c r="E350" s="33"/>
      <c r="F350" s="34"/>
      <c r="G350" s="32">
        <f t="shared" si="640"/>
        <v>0</v>
      </c>
      <c r="H350" s="35"/>
      <c r="I350" s="35"/>
      <c r="J350" s="34"/>
      <c r="K350" s="32">
        <f t="shared" si="641"/>
        <v>0</v>
      </c>
      <c r="L350" s="33"/>
      <c r="M350" s="33"/>
      <c r="N350" s="34"/>
      <c r="O350" s="32">
        <f t="shared" si="642"/>
        <v>0</v>
      </c>
      <c r="P350" s="33"/>
      <c r="Q350" s="33"/>
      <c r="R350" s="34"/>
      <c r="S350" s="32">
        <f t="shared" si="643"/>
        <v>0</v>
      </c>
      <c r="T350" s="33"/>
      <c r="U350" s="33"/>
      <c r="V350" s="34"/>
      <c r="W350" s="32">
        <f t="shared" si="644"/>
        <v>0</v>
      </c>
      <c r="X350" s="33"/>
      <c r="Y350" s="33"/>
      <c r="Z350" s="34"/>
      <c r="AA350" s="32">
        <f t="shared" si="645"/>
        <v>0</v>
      </c>
      <c r="AB350" s="33"/>
      <c r="AC350" s="33"/>
      <c r="AD350" s="34"/>
      <c r="AE350" s="32">
        <f t="shared" si="646"/>
        <v>0</v>
      </c>
      <c r="AF350" s="33"/>
      <c r="AG350" s="33"/>
      <c r="AH350" s="34"/>
      <c r="AI350" s="32">
        <f t="shared" si="647"/>
        <v>0</v>
      </c>
      <c r="AJ350" s="33"/>
      <c r="AK350" s="33"/>
      <c r="AL350" s="34"/>
      <c r="AM350" s="32">
        <f t="shared" si="648"/>
        <v>0</v>
      </c>
      <c r="AN350" s="33"/>
      <c r="AO350" s="33"/>
      <c r="AP350" s="34"/>
      <c r="AQ350" s="32">
        <f t="shared" si="649"/>
        <v>0</v>
      </c>
      <c r="AR350" s="33"/>
      <c r="AS350" s="33"/>
      <c r="AT350" s="34"/>
      <c r="AU350" s="32">
        <f t="shared" si="650"/>
        <v>0</v>
      </c>
      <c r="AV350" s="33"/>
      <c r="AW350" s="33"/>
      <c r="AX350" s="34"/>
      <c r="AY350" s="32">
        <f t="shared" si="651"/>
        <v>0</v>
      </c>
      <c r="AZ350" s="33"/>
      <c r="BA350" s="33"/>
      <c r="BB350" s="34"/>
    </row>
    <row r="351" spans="1:54" x14ac:dyDescent="0.2">
      <c r="A351" s="30" t="s">
        <v>562</v>
      </c>
      <c r="B351" s="31" t="s">
        <v>377</v>
      </c>
      <c r="C351" s="32">
        <f t="shared" si="639"/>
        <v>0</v>
      </c>
      <c r="D351" s="33"/>
      <c r="E351" s="33"/>
      <c r="F351" s="34"/>
      <c r="G351" s="32">
        <f t="shared" si="640"/>
        <v>0</v>
      </c>
      <c r="H351" s="35"/>
      <c r="I351" s="35"/>
      <c r="J351" s="34"/>
      <c r="K351" s="32">
        <f t="shared" si="641"/>
        <v>0</v>
      </c>
      <c r="L351" s="33"/>
      <c r="M351" s="33"/>
      <c r="N351" s="34"/>
      <c r="O351" s="32">
        <f t="shared" si="642"/>
        <v>0</v>
      </c>
      <c r="P351" s="33"/>
      <c r="Q351" s="33"/>
      <c r="R351" s="34"/>
      <c r="S351" s="32">
        <f t="shared" si="643"/>
        <v>0</v>
      </c>
      <c r="T351" s="33"/>
      <c r="U351" s="33"/>
      <c r="V351" s="34"/>
      <c r="W351" s="32">
        <f t="shared" si="644"/>
        <v>0</v>
      </c>
      <c r="X351" s="33"/>
      <c r="Y351" s="33"/>
      <c r="Z351" s="34"/>
      <c r="AA351" s="32">
        <f t="shared" si="645"/>
        <v>0</v>
      </c>
      <c r="AB351" s="33"/>
      <c r="AC351" s="33"/>
      <c r="AD351" s="34"/>
      <c r="AE351" s="32">
        <f t="shared" si="646"/>
        <v>0</v>
      </c>
      <c r="AF351" s="33"/>
      <c r="AG351" s="33"/>
      <c r="AH351" s="34"/>
      <c r="AI351" s="32">
        <f t="shared" si="647"/>
        <v>0</v>
      </c>
      <c r="AJ351" s="33"/>
      <c r="AK351" s="33"/>
      <c r="AL351" s="34"/>
      <c r="AM351" s="32">
        <f t="shared" si="648"/>
        <v>0</v>
      </c>
      <c r="AN351" s="33"/>
      <c r="AO351" s="33"/>
      <c r="AP351" s="34"/>
      <c r="AQ351" s="32">
        <f t="shared" si="649"/>
        <v>0</v>
      </c>
      <c r="AR351" s="33"/>
      <c r="AS351" s="33"/>
      <c r="AT351" s="34"/>
      <c r="AU351" s="32">
        <f t="shared" si="650"/>
        <v>0</v>
      </c>
      <c r="AV351" s="33"/>
      <c r="AW351" s="33"/>
      <c r="AX351" s="34"/>
      <c r="AY351" s="32">
        <f t="shared" si="651"/>
        <v>0</v>
      </c>
      <c r="AZ351" s="33"/>
      <c r="BA351" s="33"/>
      <c r="BB351" s="34"/>
    </row>
    <row r="352" spans="1:54" x14ac:dyDescent="0.2">
      <c r="A352" s="30" t="s">
        <v>563</v>
      </c>
      <c r="B352" s="31" t="s">
        <v>379</v>
      </c>
      <c r="C352" s="32">
        <f t="shared" si="639"/>
        <v>0</v>
      </c>
      <c r="D352" s="33"/>
      <c r="E352" s="33"/>
      <c r="F352" s="34"/>
      <c r="G352" s="32">
        <f t="shared" si="640"/>
        <v>0</v>
      </c>
      <c r="H352" s="35"/>
      <c r="I352" s="35"/>
      <c r="J352" s="34"/>
      <c r="K352" s="32">
        <f t="shared" si="641"/>
        <v>0</v>
      </c>
      <c r="L352" s="33"/>
      <c r="M352" s="33"/>
      <c r="N352" s="34"/>
      <c r="O352" s="32">
        <f t="shared" si="642"/>
        <v>0</v>
      </c>
      <c r="P352" s="33"/>
      <c r="Q352" s="33"/>
      <c r="R352" s="34"/>
      <c r="S352" s="32">
        <f t="shared" si="643"/>
        <v>0</v>
      </c>
      <c r="T352" s="33"/>
      <c r="U352" s="33"/>
      <c r="V352" s="34"/>
      <c r="W352" s="32">
        <f t="shared" si="644"/>
        <v>0</v>
      </c>
      <c r="X352" s="33"/>
      <c r="Y352" s="33"/>
      <c r="Z352" s="34"/>
      <c r="AA352" s="32">
        <f t="shared" si="645"/>
        <v>0</v>
      </c>
      <c r="AB352" s="33"/>
      <c r="AC352" s="33"/>
      <c r="AD352" s="34"/>
      <c r="AE352" s="32">
        <f t="shared" si="646"/>
        <v>0</v>
      </c>
      <c r="AF352" s="33"/>
      <c r="AG352" s="33"/>
      <c r="AH352" s="34"/>
      <c r="AI352" s="32">
        <f t="shared" si="647"/>
        <v>0</v>
      </c>
      <c r="AJ352" s="33"/>
      <c r="AK352" s="33"/>
      <c r="AL352" s="34"/>
      <c r="AM352" s="32">
        <f t="shared" si="648"/>
        <v>0</v>
      </c>
      <c r="AN352" s="33"/>
      <c r="AO352" s="33"/>
      <c r="AP352" s="34"/>
      <c r="AQ352" s="32">
        <f t="shared" si="649"/>
        <v>0</v>
      </c>
      <c r="AR352" s="33"/>
      <c r="AS352" s="33"/>
      <c r="AT352" s="34"/>
      <c r="AU352" s="32">
        <f t="shared" si="650"/>
        <v>0</v>
      </c>
      <c r="AV352" s="33"/>
      <c r="AW352" s="33"/>
      <c r="AX352" s="34"/>
      <c r="AY352" s="32">
        <f t="shared" si="651"/>
        <v>0</v>
      </c>
      <c r="AZ352" s="33"/>
      <c r="BA352" s="33"/>
      <c r="BB352" s="34"/>
    </row>
    <row r="353" spans="1:54" x14ac:dyDescent="0.2">
      <c r="A353" s="30" t="s">
        <v>564</v>
      </c>
      <c r="B353" s="31" t="s">
        <v>381</v>
      </c>
      <c r="C353" s="32">
        <f t="shared" si="639"/>
        <v>0</v>
      </c>
      <c r="D353" s="33"/>
      <c r="E353" s="33"/>
      <c r="F353" s="34"/>
      <c r="G353" s="32">
        <f t="shared" si="640"/>
        <v>0</v>
      </c>
      <c r="H353" s="35"/>
      <c r="I353" s="35"/>
      <c r="J353" s="34"/>
      <c r="K353" s="32">
        <f t="shared" si="641"/>
        <v>0</v>
      </c>
      <c r="L353" s="33"/>
      <c r="M353" s="33"/>
      <c r="N353" s="34"/>
      <c r="O353" s="32">
        <f t="shared" si="642"/>
        <v>0</v>
      </c>
      <c r="P353" s="33"/>
      <c r="Q353" s="33"/>
      <c r="R353" s="34"/>
      <c r="S353" s="32">
        <f t="shared" si="643"/>
        <v>0</v>
      </c>
      <c r="T353" s="33"/>
      <c r="U353" s="33"/>
      <c r="V353" s="34"/>
      <c r="W353" s="32">
        <f t="shared" si="644"/>
        <v>0</v>
      </c>
      <c r="X353" s="33"/>
      <c r="Y353" s="33"/>
      <c r="Z353" s="34"/>
      <c r="AA353" s="32">
        <f t="shared" si="645"/>
        <v>0</v>
      </c>
      <c r="AB353" s="33"/>
      <c r="AC353" s="33"/>
      <c r="AD353" s="34"/>
      <c r="AE353" s="32">
        <f t="shared" si="646"/>
        <v>0</v>
      </c>
      <c r="AF353" s="33"/>
      <c r="AG353" s="33"/>
      <c r="AH353" s="34"/>
      <c r="AI353" s="32">
        <f t="shared" si="647"/>
        <v>0</v>
      </c>
      <c r="AJ353" s="33"/>
      <c r="AK353" s="33"/>
      <c r="AL353" s="34"/>
      <c r="AM353" s="32">
        <f t="shared" si="648"/>
        <v>0</v>
      </c>
      <c r="AN353" s="33"/>
      <c r="AO353" s="33"/>
      <c r="AP353" s="34"/>
      <c r="AQ353" s="32">
        <f t="shared" si="649"/>
        <v>0</v>
      </c>
      <c r="AR353" s="33"/>
      <c r="AS353" s="33"/>
      <c r="AT353" s="34"/>
      <c r="AU353" s="32">
        <f t="shared" si="650"/>
        <v>0</v>
      </c>
      <c r="AV353" s="33"/>
      <c r="AW353" s="33"/>
      <c r="AX353" s="34"/>
      <c r="AY353" s="32">
        <f t="shared" si="651"/>
        <v>0</v>
      </c>
      <c r="AZ353" s="33"/>
      <c r="BA353" s="33"/>
      <c r="BB353" s="34"/>
    </row>
    <row r="354" spans="1:54" x14ac:dyDescent="0.2">
      <c r="A354" s="30" t="s">
        <v>565</v>
      </c>
      <c r="B354" s="31" t="s">
        <v>383</v>
      </c>
      <c r="C354" s="32">
        <f t="shared" si="639"/>
        <v>0</v>
      </c>
      <c r="D354" s="33"/>
      <c r="E354" s="33"/>
      <c r="F354" s="34"/>
      <c r="G354" s="32">
        <f t="shared" si="640"/>
        <v>0</v>
      </c>
      <c r="H354" s="35"/>
      <c r="I354" s="35"/>
      <c r="J354" s="34"/>
      <c r="K354" s="32">
        <f t="shared" si="641"/>
        <v>0</v>
      </c>
      <c r="L354" s="33"/>
      <c r="M354" s="33"/>
      <c r="N354" s="34"/>
      <c r="O354" s="32">
        <f t="shared" si="642"/>
        <v>0</v>
      </c>
      <c r="P354" s="33"/>
      <c r="Q354" s="33"/>
      <c r="R354" s="34"/>
      <c r="S354" s="32">
        <f t="shared" si="643"/>
        <v>0</v>
      </c>
      <c r="T354" s="33"/>
      <c r="U354" s="33"/>
      <c r="V354" s="34"/>
      <c r="W354" s="32">
        <f t="shared" si="644"/>
        <v>0</v>
      </c>
      <c r="X354" s="33"/>
      <c r="Y354" s="33"/>
      <c r="Z354" s="34"/>
      <c r="AA354" s="32">
        <f t="shared" si="645"/>
        <v>0</v>
      </c>
      <c r="AB354" s="33"/>
      <c r="AC354" s="33"/>
      <c r="AD354" s="34"/>
      <c r="AE354" s="32">
        <f t="shared" si="646"/>
        <v>0</v>
      </c>
      <c r="AF354" s="33"/>
      <c r="AG354" s="33"/>
      <c r="AH354" s="34"/>
      <c r="AI354" s="32">
        <f t="shared" si="647"/>
        <v>0</v>
      </c>
      <c r="AJ354" s="33"/>
      <c r="AK354" s="33"/>
      <c r="AL354" s="34"/>
      <c r="AM354" s="32">
        <f t="shared" si="648"/>
        <v>0</v>
      </c>
      <c r="AN354" s="33"/>
      <c r="AO354" s="33"/>
      <c r="AP354" s="34"/>
      <c r="AQ354" s="32">
        <f t="shared" si="649"/>
        <v>0</v>
      </c>
      <c r="AR354" s="33"/>
      <c r="AS354" s="33"/>
      <c r="AT354" s="34"/>
      <c r="AU354" s="32">
        <f t="shared" si="650"/>
        <v>0</v>
      </c>
      <c r="AV354" s="33"/>
      <c r="AW354" s="33"/>
      <c r="AX354" s="34"/>
      <c r="AY354" s="32">
        <f t="shared" si="651"/>
        <v>0</v>
      </c>
      <c r="AZ354" s="33"/>
      <c r="BA354" s="33"/>
      <c r="BB354" s="34"/>
    </row>
    <row r="355" spans="1:54" x14ac:dyDescent="0.2">
      <c r="A355" s="30" t="s">
        <v>566</v>
      </c>
      <c r="B355" s="31" t="s">
        <v>385</v>
      </c>
      <c r="C355" s="32">
        <f t="shared" si="639"/>
        <v>0</v>
      </c>
      <c r="D355" s="33"/>
      <c r="E355" s="33"/>
      <c r="F355" s="34"/>
      <c r="G355" s="32">
        <f t="shared" si="640"/>
        <v>0</v>
      </c>
      <c r="H355" s="35"/>
      <c r="I355" s="35"/>
      <c r="J355" s="34"/>
      <c r="K355" s="32">
        <f t="shared" si="641"/>
        <v>0</v>
      </c>
      <c r="L355" s="33"/>
      <c r="M355" s="33"/>
      <c r="N355" s="34"/>
      <c r="O355" s="32">
        <f t="shared" si="642"/>
        <v>0</v>
      </c>
      <c r="P355" s="33"/>
      <c r="Q355" s="33"/>
      <c r="R355" s="34"/>
      <c r="S355" s="32">
        <f t="shared" si="643"/>
        <v>0</v>
      </c>
      <c r="T355" s="33"/>
      <c r="U355" s="33"/>
      <c r="V355" s="34"/>
      <c r="W355" s="32">
        <f t="shared" si="644"/>
        <v>0</v>
      </c>
      <c r="X355" s="33"/>
      <c r="Y355" s="33"/>
      <c r="Z355" s="34"/>
      <c r="AA355" s="32">
        <f t="shared" si="645"/>
        <v>0</v>
      </c>
      <c r="AB355" s="33"/>
      <c r="AC355" s="33"/>
      <c r="AD355" s="34"/>
      <c r="AE355" s="32">
        <f t="shared" si="646"/>
        <v>0</v>
      </c>
      <c r="AF355" s="33"/>
      <c r="AG355" s="33"/>
      <c r="AH355" s="34"/>
      <c r="AI355" s="32">
        <f t="shared" si="647"/>
        <v>0</v>
      </c>
      <c r="AJ355" s="33"/>
      <c r="AK355" s="33"/>
      <c r="AL355" s="34"/>
      <c r="AM355" s="32">
        <f t="shared" si="648"/>
        <v>0</v>
      </c>
      <c r="AN355" s="33"/>
      <c r="AO355" s="33"/>
      <c r="AP355" s="34"/>
      <c r="AQ355" s="32">
        <f t="shared" si="649"/>
        <v>0</v>
      </c>
      <c r="AR355" s="33"/>
      <c r="AS355" s="33"/>
      <c r="AT355" s="34"/>
      <c r="AU355" s="32">
        <f t="shared" si="650"/>
        <v>0</v>
      </c>
      <c r="AV355" s="33"/>
      <c r="AW355" s="33"/>
      <c r="AX355" s="34"/>
      <c r="AY355" s="32">
        <f t="shared" si="651"/>
        <v>0</v>
      </c>
      <c r="AZ355" s="33"/>
      <c r="BA355" s="33"/>
      <c r="BB355" s="34"/>
    </row>
    <row r="356" spans="1:54" x14ac:dyDescent="0.2">
      <c r="A356" s="30" t="s">
        <v>567</v>
      </c>
      <c r="B356" s="31" t="s">
        <v>387</v>
      </c>
      <c r="C356" s="32">
        <f t="shared" si="639"/>
        <v>0</v>
      </c>
      <c r="D356" s="33"/>
      <c r="E356" s="33"/>
      <c r="F356" s="34"/>
      <c r="G356" s="32">
        <f t="shared" si="640"/>
        <v>0</v>
      </c>
      <c r="H356" s="35"/>
      <c r="I356" s="35"/>
      <c r="J356" s="34"/>
      <c r="K356" s="32">
        <f t="shared" si="641"/>
        <v>0</v>
      </c>
      <c r="L356" s="33"/>
      <c r="M356" s="33"/>
      <c r="N356" s="34"/>
      <c r="O356" s="32">
        <f t="shared" si="642"/>
        <v>0</v>
      </c>
      <c r="P356" s="33"/>
      <c r="Q356" s="33"/>
      <c r="R356" s="34"/>
      <c r="S356" s="32">
        <f t="shared" si="643"/>
        <v>0</v>
      </c>
      <c r="T356" s="33"/>
      <c r="U356" s="33"/>
      <c r="V356" s="34"/>
      <c r="W356" s="32">
        <f t="shared" si="644"/>
        <v>0</v>
      </c>
      <c r="X356" s="33"/>
      <c r="Y356" s="33"/>
      <c r="Z356" s="34"/>
      <c r="AA356" s="32">
        <f t="shared" si="645"/>
        <v>0</v>
      </c>
      <c r="AB356" s="33"/>
      <c r="AC356" s="33"/>
      <c r="AD356" s="34"/>
      <c r="AE356" s="32">
        <f t="shared" si="646"/>
        <v>0</v>
      </c>
      <c r="AF356" s="33"/>
      <c r="AG356" s="33"/>
      <c r="AH356" s="34"/>
      <c r="AI356" s="32">
        <f t="shared" si="647"/>
        <v>0</v>
      </c>
      <c r="AJ356" s="33"/>
      <c r="AK356" s="33"/>
      <c r="AL356" s="34"/>
      <c r="AM356" s="32">
        <f t="shared" si="648"/>
        <v>0</v>
      </c>
      <c r="AN356" s="33"/>
      <c r="AO356" s="33"/>
      <c r="AP356" s="34"/>
      <c r="AQ356" s="32">
        <f t="shared" si="649"/>
        <v>0</v>
      </c>
      <c r="AR356" s="33"/>
      <c r="AS356" s="33"/>
      <c r="AT356" s="34"/>
      <c r="AU356" s="32">
        <f t="shared" si="650"/>
        <v>0</v>
      </c>
      <c r="AV356" s="33"/>
      <c r="AW356" s="33"/>
      <c r="AX356" s="34"/>
      <c r="AY356" s="32">
        <f t="shared" si="651"/>
        <v>0</v>
      </c>
      <c r="AZ356" s="33"/>
      <c r="BA356" s="33"/>
      <c r="BB356" s="34"/>
    </row>
    <row r="357" spans="1:54" x14ac:dyDescent="0.2">
      <c r="A357" s="30" t="s">
        <v>568</v>
      </c>
      <c r="B357" s="31" t="s">
        <v>389</v>
      </c>
      <c r="C357" s="32">
        <f t="shared" si="639"/>
        <v>0</v>
      </c>
      <c r="D357" s="33"/>
      <c r="E357" s="33"/>
      <c r="F357" s="34"/>
      <c r="G357" s="32">
        <f t="shared" si="640"/>
        <v>0</v>
      </c>
      <c r="H357" s="35"/>
      <c r="I357" s="35"/>
      <c r="J357" s="34"/>
      <c r="K357" s="32">
        <f t="shared" si="641"/>
        <v>0</v>
      </c>
      <c r="L357" s="33"/>
      <c r="M357" s="33"/>
      <c r="N357" s="34"/>
      <c r="O357" s="32">
        <f t="shared" si="642"/>
        <v>0</v>
      </c>
      <c r="P357" s="33"/>
      <c r="Q357" s="33"/>
      <c r="R357" s="34"/>
      <c r="S357" s="32">
        <f t="shared" si="643"/>
        <v>0</v>
      </c>
      <c r="T357" s="33"/>
      <c r="U357" s="33"/>
      <c r="V357" s="34"/>
      <c r="W357" s="32">
        <f t="shared" si="644"/>
        <v>0</v>
      </c>
      <c r="X357" s="33"/>
      <c r="Y357" s="33"/>
      <c r="Z357" s="34"/>
      <c r="AA357" s="32">
        <f t="shared" si="645"/>
        <v>0</v>
      </c>
      <c r="AB357" s="33"/>
      <c r="AC357" s="33"/>
      <c r="AD357" s="34"/>
      <c r="AE357" s="32">
        <f t="shared" si="646"/>
        <v>0</v>
      </c>
      <c r="AF357" s="33"/>
      <c r="AG357" s="33"/>
      <c r="AH357" s="34"/>
      <c r="AI357" s="32">
        <f t="shared" si="647"/>
        <v>0</v>
      </c>
      <c r="AJ357" s="33"/>
      <c r="AK357" s="33"/>
      <c r="AL357" s="34"/>
      <c r="AM357" s="32">
        <f t="shared" si="648"/>
        <v>0</v>
      </c>
      <c r="AN357" s="33"/>
      <c r="AO357" s="33"/>
      <c r="AP357" s="34"/>
      <c r="AQ357" s="32">
        <f t="shared" si="649"/>
        <v>0</v>
      </c>
      <c r="AR357" s="33"/>
      <c r="AS357" s="33"/>
      <c r="AT357" s="34"/>
      <c r="AU357" s="32">
        <f t="shared" si="650"/>
        <v>0</v>
      </c>
      <c r="AV357" s="33"/>
      <c r="AW357" s="33"/>
      <c r="AX357" s="34"/>
      <c r="AY357" s="32">
        <f t="shared" si="651"/>
        <v>0</v>
      </c>
      <c r="AZ357" s="33"/>
      <c r="BA357" s="33"/>
      <c r="BB357" s="34"/>
    </row>
    <row r="358" spans="1:54" x14ac:dyDescent="0.2">
      <c r="A358" s="30" t="s">
        <v>569</v>
      </c>
      <c r="B358" s="31" t="s">
        <v>292</v>
      </c>
      <c r="C358" s="32">
        <f t="shared" si="639"/>
        <v>0</v>
      </c>
      <c r="D358" s="33"/>
      <c r="E358" s="33"/>
      <c r="F358" s="34"/>
      <c r="G358" s="32">
        <f t="shared" si="640"/>
        <v>0</v>
      </c>
      <c r="H358" s="35"/>
      <c r="I358" s="35"/>
      <c r="J358" s="34"/>
      <c r="K358" s="32">
        <f t="shared" si="641"/>
        <v>0</v>
      </c>
      <c r="L358" s="33"/>
      <c r="M358" s="33"/>
      <c r="N358" s="34"/>
      <c r="O358" s="32">
        <f t="shared" si="642"/>
        <v>0</v>
      </c>
      <c r="P358" s="33"/>
      <c r="Q358" s="33"/>
      <c r="R358" s="34"/>
      <c r="S358" s="32">
        <f t="shared" si="643"/>
        <v>0</v>
      </c>
      <c r="T358" s="33"/>
      <c r="U358" s="33"/>
      <c r="V358" s="34"/>
      <c r="W358" s="32">
        <f t="shared" si="644"/>
        <v>0</v>
      </c>
      <c r="X358" s="33"/>
      <c r="Y358" s="33"/>
      <c r="Z358" s="34"/>
      <c r="AA358" s="32">
        <f t="shared" si="645"/>
        <v>0</v>
      </c>
      <c r="AB358" s="33"/>
      <c r="AC358" s="33"/>
      <c r="AD358" s="34"/>
      <c r="AE358" s="32">
        <f t="shared" si="646"/>
        <v>0</v>
      </c>
      <c r="AF358" s="33"/>
      <c r="AG358" s="33"/>
      <c r="AH358" s="34"/>
      <c r="AI358" s="32">
        <f t="shared" si="647"/>
        <v>0</v>
      </c>
      <c r="AJ358" s="33"/>
      <c r="AK358" s="33"/>
      <c r="AL358" s="34"/>
      <c r="AM358" s="32">
        <f t="shared" si="648"/>
        <v>0</v>
      </c>
      <c r="AN358" s="33"/>
      <c r="AO358" s="33"/>
      <c r="AP358" s="34"/>
      <c r="AQ358" s="32">
        <f t="shared" si="649"/>
        <v>0</v>
      </c>
      <c r="AR358" s="33"/>
      <c r="AS358" s="33"/>
      <c r="AT358" s="34"/>
      <c r="AU358" s="32">
        <f t="shared" si="650"/>
        <v>0</v>
      </c>
      <c r="AV358" s="33"/>
      <c r="AW358" s="33"/>
      <c r="AX358" s="34"/>
      <c r="AY358" s="32">
        <f t="shared" si="651"/>
        <v>0</v>
      </c>
      <c r="AZ358" s="33"/>
      <c r="BA358" s="33"/>
      <c r="BB358" s="34"/>
    </row>
    <row r="359" spans="1:54" x14ac:dyDescent="0.2">
      <c r="A359" s="30" t="s">
        <v>570</v>
      </c>
      <c r="B359" s="31" t="s">
        <v>392</v>
      </c>
      <c r="C359" s="32">
        <f t="shared" si="639"/>
        <v>0</v>
      </c>
      <c r="D359" s="33"/>
      <c r="E359" s="33"/>
      <c r="F359" s="34"/>
      <c r="G359" s="32">
        <f t="shared" si="640"/>
        <v>0</v>
      </c>
      <c r="H359" s="35"/>
      <c r="I359" s="35"/>
      <c r="J359" s="34"/>
      <c r="K359" s="32">
        <f t="shared" si="641"/>
        <v>0</v>
      </c>
      <c r="L359" s="33"/>
      <c r="M359" s="33"/>
      <c r="N359" s="34"/>
      <c r="O359" s="32">
        <f t="shared" si="642"/>
        <v>0</v>
      </c>
      <c r="P359" s="33"/>
      <c r="Q359" s="33"/>
      <c r="R359" s="34"/>
      <c r="S359" s="32">
        <f t="shared" si="643"/>
        <v>0</v>
      </c>
      <c r="T359" s="33"/>
      <c r="U359" s="33"/>
      <c r="V359" s="34"/>
      <c r="W359" s="32">
        <f t="shared" si="644"/>
        <v>0</v>
      </c>
      <c r="X359" s="33"/>
      <c r="Y359" s="33"/>
      <c r="Z359" s="34"/>
      <c r="AA359" s="32">
        <f t="shared" si="645"/>
        <v>0</v>
      </c>
      <c r="AB359" s="33"/>
      <c r="AC359" s="33"/>
      <c r="AD359" s="34"/>
      <c r="AE359" s="32">
        <f t="shared" si="646"/>
        <v>0</v>
      </c>
      <c r="AF359" s="33"/>
      <c r="AG359" s="33"/>
      <c r="AH359" s="34"/>
      <c r="AI359" s="32">
        <f t="shared" si="647"/>
        <v>0</v>
      </c>
      <c r="AJ359" s="33"/>
      <c r="AK359" s="33"/>
      <c r="AL359" s="34"/>
      <c r="AM359" s="32">
        <f t="shared" si="648"/>
        <v>0</v>
      </c>
      <c r="AN359" s="33"/>
      <c r="AO359" s="33"/>
      <c r="AP359" s="34"/>
      <c r="AQ359" s="32">
        <f t="shared" si="649"/>
        <v>0</v>
      </c>
      <c r="AR359" s="33"/>
      <c r="AS359" s="33"/>
      <c r="AT359" s="34"/>
      <c r="AU359" s="32">
        <f t="shared" si="650"/>
        <v>0</v>
      </c>
      <c r="AV359" s="33"/>
      <c r="AW359" s="33"/>
      <c r="AX359" s="34"/>
      <c r="AY359" s="32">
        <f t="shared" si="651"/>
        <v>0</v>
      </c>
      <c r="AZ359" s="33"/>
      <c r="BA359" s="33"/>
      <c r="BB359" s="34"/>
    </row>
    <row r="360" spans="1:54" x14ac:dyDescent="0.2">
      <c r="A360" s="30" t="s">
        <v>571</v>
      </c>
      <c r="B360" s="31" t="s">
        <v>394</v>
      </c>
      <c r="C360" s="32">
        <f t="shared" si="639"/>
        <v>0</v>
      </c>
      <c r="D360" s="33"/>
      <c r="E360" s="33"/>
      <c r="F360" s="34"/>
      <c r="G360" s="32">
        <f t="shared" si="640"/>
        <v>0</v>
      </c>
      <c r="H360" s="35"/>
      <c r="I360" s="35"/>
      <c r="J360" s="34"/>
      <c r="K360" s="32">
        <f t="shared" si="641"/>
        <v>0</v>
      </c>
      <c r="L360" s="33"/>
      <c r="M360" s="33"/>
      <c r="N360" s="34"/>
      <c r="O360" s="32">
        <f t="shared" si="642"/>
        <v>0</v>
      </c>
      <c r="P360" s="33"/>
      <c r="Q360" s="33"/>
      <c r="R360" s="34"/>
      <c r="S360" s="32">
        <f t="shared" si="643"/>
        <v>0</v>
      </c>
      <c r="T360" s="33"/>
      <c r="U360" s="33"/>
      <c r="V360" s="34"/>
      <c r="W360" s="32">
        <f t="shared" si="644"/>
        <v>0</v>
      </c>
      <c r="X360" s="33"/>
      <c r="Y360" s="33"/>
      <c r="Z360" s="34"/>
      <c r="AA360" s="32">
        <f t="shared" si="645"/>
        <v>0</v>
      </c>
      <c r="AB360" s="33"/>
      <c r="AC360" s="33"/>
      <c r="AD360" s="34"/>
      <c r="AE360" s="32">
        <f t="shared" si="646"/>
        <v>0</v>
      </c>
      <c r="AF360" s="33"/>
      <c r="AG360" s="33"/>
      <c r="AH360" s="34"/>
      <c r="AI360" s="32">
        <f t="shared" si="647"/>
        <v>0</v>
      </c>
      <c r="AJ360" s="33"/>
      <c r="AK360" s="33"/>
      <c r="AL360" s="34"/>
      <c r="AM360" s="32">
        <f t="shared" si="648"/>
        <v>0</v>
      </c>
      <c r="AN360" s="33"/>
      <c r="AO360" s="33"/>
      <c r="AP360" s="34"/>
      <c r="AQ360" s="32">
        <f t="shared" si="649"/>
        <v>0</v>
      </c>
      <c r="AR360" s="33"/>
      <c r="AS360" s="33"/>
      <c r="AT360" s="34"/>
      <c r="AU360" s="32">
        <f t="shared" si="650"/>
        <v>0</v>
      </c>
      <c r="AV360" s="33"/>
      <c r="AW360" s="33"/>
      <c r="AX360" s="34"/>
      <c r="AY360" s="32">
        <f t="shared" si="651"/>
        <v>0</v>
      </c>
      <c r="AZ360" s="33"/>
      <c r="BA360" s="33"/>
      <c r="BB360" s="34"/>
    </row>
    <row r="361" spans="1:54" x14ac:dyDescent="0.2">
      <c r="A361" s="38" t="s">
        <v>572</v>
      </c>
      <c r="B361" s="39" t="s">
        <v>573</v>
      </c>
      <c r="C361" s="40">
        <f t="shared" si="639"/>
        <v>0</v>
      </c>
      <c r="D361" s="41"/>
      <c r="E361" s="41"/>
      <c r="F361" s="42"/>
      <c r="G361" s="40">
        <f t="shared" si="640"/>
        <v>0</v>
      </c>
      <c r="H361" s="43"/>
      <c r="I361" s="43"/>
      <c r="J361" s="42"/>
      <c r="K361" s="40">
        <f t="shared" si="641"/>
        <v>0</v>
      </c>
      <c r="L361" s="41"/>
      <c r="M361" s="41"/>
      <c r="N361" s="42"/>
      <c r="O361" s="40">
        <f t="shared" si="642"/>
        <v>0</v>
      </c>
      <c r="P361" s="41"/>
      <c r="Q361" s="41"/>
      <c r="R361" s="42"/>
      <c r="S361" s="40">
        <f t="shared" si="643"/>
        <v>0</v>
      </c>
      <c r="T361" s="41"/>
      <c r="U361" s="41"/>
      <c r="V361" s="42"/>
      <c r="W361" s="40">
        <f t="shared" si="644"/>
        <v>0</v>
      </c>
      <c r="X361" s="41"/>
      <c r="Y361" s="41"/>
      <c r="Z361" s="42"/>
      <c r="AA361" s="40">
        <f t="shared" si="645"/>
        <v>0</v>
      </c>
      <c r="AB361" s="41"/>
      <c r="AC361" s="41"/>
      <c r="AD361" s="42"/>
      <c r="AE361" s="40">
        <f t="shared" si="646"/>
        <v>0</v>
      </c>
      <c r="AF361" s="41"/>
      <c r="AG361" s="41"/>
      <c r="AH361" s="42"/>
      <c r="AI361" s="40">
        <f t="shared" si="647"/>
        <v>0</v>
      </c>
      <c r="AJ361" s="41"/>
      <c r="AK361" s="41"/>
      <c r="AL361" s="42"/>
      <c r="AM361" s="40">
        <f t="shared" si="648"/>
        <v>0</v>
      </c>
      <c r="AN361" s="41"/>
      <c r="AO361" s="41"/>
      <c r="AP361" s="42"/>
      <c r="AQ361" s="40">
        <f t="shared" si="649"/>
        <v>0</v>
      </c>
      <c r="AR361" s="41"/>
      <c r="AS361" s="41"/>
      <c r="AT361" s="42"/>
      <c r="AU361" s="40">
        <f t="shared" si="650"/>
        <v>0</v>
      </c>
      <c r="AV361" s="41"/>
      <c r="AW361" s="41"/>
      <c r="AX361" s="42"/>
      <c r="AY361" s="40">
        <f t="shared" si="651"/>
        <v>0</v>
      </c>
      <c r="AZ361" s="41"/>
      <c r="BA361" s="41"/>
      <c r="BB361" s="42"/>
    </row>
    <row r="362" spans="1:54" ht="15" x14ac:dyDescent="0.25">
      <c r="A362" s="28" t="s">
        <v>574</v>
      </c>
      <c r="B362" s="29" t="s">
        <v>575</v>
      </c>
      <c r="C362" s="24">
        <f t="shared" ref="C362:BB362" si="652">SUM(C363:C374)</f>
        <v>0</v>
      </c>
      <c r="D362" s="25">
        <f t="shared" si="652"/>
        <v>0</v>
      </c>
      <c r="E362" s="25">
        <f t="shared" si="652"/>
        <v>0</v>
      </c>
      <c r="F362" s="26">
        <f t="shared" si="652"/>
        <v>0</v>
      </c>
      <c r="G362" s="24">
        <f t="shared" si="652"/>
        <v>0</v>
      </c>
      <c r="H362" s="27">
        <f t="shared" si="652"/>
        <v>0</v>
      </c>
      <c r="I362" s="27">
        <f t="shared" si="652"/>
        <v>0</v>
      </c>
      <c r="J362" s="26">
        <f t="shared" si="652"/>
        <v>0</v>
      </c>
      <c r="K362" s="24">
        <f t="shared" si="652"/>
        <v>0</v>
      </c>
      <c r="L362" s="25">
        <f t="shared" si="652"/>
        <v>0</v>
      </c>
      <c r="M362" s="25">
        <f t="shared" si="652"/>
        <v>0</v>
      </c>
      <c r="N362" s="26">
        <f t="shared" si="652"/>
        <v>0</v>
      </c>
      <c r="O362" s="24">
        <f t="shared" si="652"/>
        <v>0</v>
      </c>
      <c r="P362" s="25">
        <f t="shared" si="652"/>
        <v>0</v>
      </c>
      <c r="Q362" s="25">
        <f t="shared" si="652"/>
        <v>0</v>
      </c>
      <c r="R362" s="26">
        <f t="shared" si="652"/>
        <v>0</v>
      </c>
      <c r="S362" s="24">
        <f t="shared" si="652"/>
        <v>0</v>
      </c>
      <c r="T362" s="25">
        <f t="shared" si="652"/>
        <v>0</v>
      </c>
      <c r="U362" s="25">
        <f t="shared" si="652"/>
        <v>0</v>
      </c>
      <c r="V362" s="26">
        <f t="shared" si="652"/>
        <v>0</v>
      </c>
      <c r="W362" s="24">
        <f t="shared" si="652"/>
        <v>0</v>
      </c>
      <c r="X362" s="25">
        <f t="shared" si="652"/>
        <v>0</v>
      </c>
      <c r="Y362" s="25">
        <f t="shared" si="652"/>
        <v>0</v>
      </c>
      <c r="Z362" s="26">
        <f t="shared" si="652"/>
        <v>0</v>
      </c>
      <c r="AA362" s="24">
        <f t="shared" si="652"/>
        <v>0</v>
      </c>
      <c r="AB362" s="25">
        <f t="shared" si="652"/>
        <v>0</v>
      </c>
      <c r="AC362" s="25">
        <f t="shared" si="652"/>
        <v>0</v>
      </c>
      <c r="AD362" s="26">
        <f t="shared" si="652"/>
        <v>0</v>
      </c>
      <c r="AE362" s="24">
        <f t="shared" si="652"/>
        <v>0</v>
      </c>
      <c r="AF362" s="25">
        <f t="shared" si="652"/>
        <v>0</v>
      </c>
      <c r="AG362" s="25">
        <f t="shared" si="652"/>
        <v>0</v>
      </c>
      <c r="AH362" s="26">
        <f t="shared" si="652"/>
        <v>0</v>
      </c>
      <c r="AI362" s="24">
        <f t="shared" si="652"/>
        <v>0</v>
      </c>
      <c r="AJ362" s="25">
        <f t="shared" si="652"/>
        <v>0</v>
      </c>
      <c r="AK362" s="25">
        <f t="shared" si="652"/>
        <v>0</v>
      </c>
      <c r="AL362" s="26">
        <f t="shared" si="652"/>
        <v>0</v>
      </c>
      <c r="AM362" s="24">
        <f t="shared" si="652"/>
        <v>0</v>
      </c>
      <c r="AN362" s="25">
        <f t="shared" si="652"/>
        <v>0</v>
      </c>
      <c r="AO362" s="25">
        <f t="shared" si="652"/>
        <v>0</v>
      </c>
      <c r="AP362" s="26">
        <f t="shared" si="652"/>
        <v>0</v>
      </c>
      <c r="AQ362" s="24">
        <f t="shared" si="652"/>
        <v>0</v>
      </c>
      <c r="AR362" s="25">
        <f t="shared" si="652"/>
        <v>0</v>
      </c>
      <c r="AS362" s="25">
        <f t="shared" si="652"/>
        <v>0</v>
      </c>
      <c r="AT362" s="26">
        <f t="shared" si="652"/>
        <v>0</v>
      </c>
      <c r="AU362" s="24">
        <f t="shared" si="652"/>
        <v>0</v>
      </c>
      <c r="AV362" s="25">
        <f t="shared" si="652"/>
        <v>0</v>
      </c>
      <c r="AW362" s="25">
        <f t="shared" si="652"/>
        <v>0</v>
      </c>
      <c r="AX362" s="26">
        <f t="shared" si="652"/>
        <v>0</v>
      </c>
      <c r="AY362" s="24">
        <f t="shared" si="652"/>
        <v>0</v>
      </c>
      <c r="AZ362" s="25">
        <f t="shared" si="652"/>
        <v>0</v>
      </c>
      <c r="BA362" s="25">
        <f t="shared" si="652"/>
        <v>0</v>
      </c>
      <c r="BB362" s="26">
        <f t="shared" si="652"/>
        <v>0</v>
      </c>
    </row>
    <row r="363" spans="1:54" x14ac:dyDescent="0.2">
      <c r="A363" s="30" t="s">
        <v>576</v>
      </c>
      <c r="B363" s="31" t="s">
        <v>373</v>
      </c>
      <c r="C363" s="32">
        <f t="shared" ref="C363:C374" si="653">D363+E363+F363</f>
        <v>0</v>
      </c>
      <c r="D363" s="33"/>
      <c r="E363" s="33"/>
      <c r="F363" s="34"/>
      <c r="G363" s="32">
        <f t="shared" ref="G363:G374" si="654">H363+I363+J363</f>
        <v>0</v>
      </c>
      <c r="H363" s="35"/>
      <c r="I363" s="35"/>
      <c r="J363" s="34"/>
      <c r="K363" s="32">
        <f t="shared" ref="K363:K374" si="655">L363+M363+N363</f>
        <v>0</v>
      </c>
      <c r="L363" s="33"/>
      <c r="M363" s="33"/>
      <c r="N363" s="34"/>
      <c r="O363" s="32">
        <f t="shared" ref="O363:O374" si="656">P363+Q363+R363</f>
        <v>0</v>
      </c>
      <c r="P363" s="33"/>
      <c r="Q363" s="33"/>
      <c r="R363" s="34"/>
      <c r="S363" s="32">
        <f t="shared" ref="S363:S374" si="657">T363+U363+V363</f>
        <v>0</v>
      </c>
      <c r="T363" s="33"/>
      <c r="U363" s="33"/>
      <c r="V363" s="34"/>
      <c r="W363" s="32">
        <f t="shared" ref="W363:W374" si="658">X363+Y363+Z363</f>
        <v>0</v>
      </c>
      <c r="X363" s="33"/>
      <c r="Y363" s="33"/>
      <c r="Z363" s="34"/>
      <c r="AA363" s="32">
        <f t="shared" ref="AA363:AA374" si="659">AB363+AC363+AD363</f>
        <v>0</v>
      </c>
      <c r="AB363" s="33"/>
      <c r="AC363" s="33"/>
      <c r="AD363" s="34"/>
      <c r="AE363" s="32">
        <f t="shared" ref="AE363:AE374" si="660">AF363+AG363+AH363</f>
        <v>0</v>
      </c>
      <c r="AF363" s="33"/>
      <c r="AG363" s="33"/>
      <c r="AH363" s="34"/>
      <c r="AI363" s="32">
        <f t="shared" ref="AI363:AI374" si="661">AJ363+AK363+AL363</f>
        <v>0</v>
      </c>
      <c r="AJ363" s="33"/>
      <c r="AK363" s="33"/>
      <c r="AL363" s="34"/>
      <c r="AM363" s="32">
        <f t="shared" ref="AM363:AM374" si="662">AN363+AO363+AP363</f>
        <v>0</v>
      </c>
      <c r="AN363" s="33"/>
      <c r="AO363" s="33"/>
      <c r="AP363" s="34"/>
      <c r="AQ363" s="32">
        <f t="shared" ref="AQ363:AQ374" si="663">AR363+AS363+AT363</f>
        <v>0</v>
      </c>
      <c r="AR363" s="33"/>
      <c r="AS363" s="33"/>
      <c r="AT363" s="34"/>
      <c r="AU363" s="32">
        <f t="shared" ref="AU363:AU374" si="664">AV363+AW363+AX363</f>
        <v>0</v>
      </c>
      <c r="AV363" s="33"/>
      <c r="AW363" s="33"/>
      <c r="AX363" s="34"/>
      <c r="AY363" s="32">
        <f t="shared" ref="AY363:AY374" si="665">AZ363+BA363+BB363</f>
        <v>0</v>
      </c>
      <c r="AZ363" s="33"/>
      <c r="BA363" s="33"/>
      <c r="BB363" s="34"/>
    </row>
    <row r="364" spans="1:54" x14ac:dyDescent="0.2">
      <c r="A364" s="30" t="s">
        <v>577</v>
      </c>
      <c r="B364" s="31" t="s">
        <v>375</v>
      </c>
      <c r="C364" s="32">
        <f t="shared" si="653"/>
        <v>0</v>
      </c>
      <c r="D364" s="33"/>
      <c r="E364" s="33"/>
      <c r="F364" s="34"/>
      <c r="G364" s="32">
        <f t="shared" si="654"/>
        <v>0</v>
      </c>
      <c r="H364" s="35"/>
      <c r="I364" s="35"/>
      <c r="J364" s="34"/>
      <c r="K364" s="32">
        <f t="shared" si="655"/>
        <v>0</v>
      </c>
      <c r="L364" s="33"/>
      <c r="M364" s="33"/>
      <c r="N364" s="34"/>
      <c r="O364" s="32">
        <f t="shared" si="656"/>
        <v>0</v>
      </c>
      <c r="P364" s="33"/>
      <c r="Q364" s="33"/>
      <c r="R364" s="34"/>
      <c r="S364" s="32">
        <f t="shared" si="657"/>
        <v>0</v>
      </c>
      <c r="T364" s="33"/>
      <c r="U364" s="33"/>
      <c r="V364" s="34"/>
      <c r="W364" s="32">
        <f t="shared" si="658"/>
        <v>0</v>
      </c>
      <c r="X364" s="33"/>
      <c r="Y364" s="33"/>
      <c r="Z364" s="34"/>
      <c r="AA364" s="32">
        <f t="shared" si="659"/>
        <v>0</v>
      </c>
      <c r="AB364" s="33"/>
      <c r="AC364" s="33"/>
      <c r="AD364" s="34"/>
      <c r="AE364" s="32">
        <f t="shared" si="660"/>
        <v>0</v>
      </c>
      <c r="AF364" s="33"/>
      <c r="AG364" s="33"/>
      <c r="AH364" s="34"/>
      <c r="AI364" s="32">
        <f t="shared" si="661"/>
        <v>0</v>
      </c>
      <c r="AJ364" s="33"/>
      <c r="AK364" s="33"/>
      <c r="AL364" s="34"/>
      <c r="AM364" s="32">
        <f t="shared" si="662"/>
        <v>0</v>
      </c>
      <c r="AN364" s="33"/>
      <c r="AO364" s="33"/>
      <c r="AP364" s="34"/>
      <c r="AQ364" s="32">
        <f t="shared" si="663"/>
        <v>0</v>
      </c>
      <c r="AR364" s="33"/>
      <c r="AS364" s="33"/>
      <c r="AT364" s="34"/>
      <c r="AU364" s="32">
        <f t="shared" si="664"/>
        <v>0</v>
      </c>
      <c r="AV364" s="33"/>
      <c r="AW364" s="33"/>
      <c r="AX364" s="34"/>
      <c r="AY364" s="32">
        <f t="shared" si="665"/>
        <v>0</v>
      </c>
      <c r="AZ364" s="33"/>
      <c r="BA364" s="33"/>
      <c r="BB364" s="34"/>
    </row>
    <row r="365" spans="1:54" x14ac:dyDescent="0.2">
      <c r="A365" s="30" t="s">
        <v>578</v>
      </c>
      <c r="B365" s="31" t="s">
        <v>377</v>
      </c>
      <c r="C365" s="32">
        <f t="shared" si="653"/>
        <v>0</v>
      </c>
      <c r="D365" s="33"/>
      <c r="E365" s="33"/>
      <c r="F365" s="34"/>
      <c r="G365" s="32">
        <f t="shared" si="654"/>
        <v>0</v>
      </c>
      <c r="H365" s="35"/>
      <c r="I365" s="35"/>
      <c r="J365" s="34"/>
      <c r="K365" s="32">
        <f t="shared" si="655"/>
        <v>0</v>
      </c>
      <c r="L365" s="33"/>
      <c r="M365" s="33"/>
      <c r="N365" s="34"/>
      <c r="O365" s="32">
        <f t="shared" si="656"/>
        <v>0</v>
      </c>
      <c r="P365" s="33"/>
      <c r="Q365" s="33"/>
      <c r="R365" s="34"/>
      <c r="S365" s="32">
        <f t="shared" si="657"/>
        <v>0</v>
      </c>
      <c r="T365" s="33"/>
      <c r="U365" s="33"/>
      <c r="V365" s="34"/>
      <c r="W365" s="32">
        <f t="shared" si="658"/>
        <v>0</v>
      </c>
      <c r="X365" s="33"/>
      <c r="Y365" s="33"/>
      <c r="Z365" s="34"/>
      <c r="AA365" s="32">
        <f t="shared" si="659"/>
        <v>0</v>
      </c>
      <c r="AB365" s="33"/>
      <c r="AC365" s="33"/>
      <c r="AD365" s="34"/>
      <c r="AE365" s="32">
        <f t="shared" si="660"/>
        <v>0</v>
      </c>
      <c r="AF365" s="33"/>
      <c r="AG365" s="33"/>
      <c r="AH365" s="34"/>
      <c r="AI365" s="32">
        <f t="shared" si="661"/>
        <v>0</v>
      </c>
      <c r="AJ365" s="33"/>
      <c r="AK365" s="33"/>
      <c r="AL365" s="34"/>
      <c r="AM365" s="32">
        <f t="shared" si="662"/>
        <v>0</v>
      </c>
      <c r="AN365" s="33"/>
      <c r="AO365" s="33"/>
      <c r="AP365" s="34"/>
      <c r="AQ365" s="32">
        <f t="shared" si="663"/>
        <v>0</v>
      </c>
      <c r="AR365" s="33"/>
      <c r="AS365" s="33"/>
      <c r="AT365" s="34"/>
      <c r="AU365" s="32">
        <f t="shared" si="664"/>
        <v>0</v>
      </c>
      <c r="AV365" s="33"/>
      <c r="AW365" s="33"/>
      <c r="AX365" s="34"/>
      <c r="AY365" s="32">
        <f t="shared" si="665"/>
        <v>0</v>
      </c>
      <c r="AZ365" s="33"/>
      <c r="BA365" s="33"/>
      <c r="BB365" s="34"/>
    </row>
    <row r="366" spans="1:54" x14ac:dyDescent="0.2">
      <c r="A366" s="30" t="s">
        <v>579</v>
      </c>
      <c r="B366" s="31" t="s">
        <v>379</v>
      </c>
      <c r="C366" s="32">
        <f t="shared" si="653"/>
        <v>0</v>
      </c>
      <c r="D366" s="33"/>
      <c r="E366" s="33"/>
      <c r="F366" s="34"/>
      <c r="G366" s="32">
        <f t="shared" si="654"/>
        <v>0</v>
      </c>
      <c r="H366" s="35"/>
      <c r="I366" s="35"/>
      <c r="J366" s="34"/>
      <c r="K366" s="32">
        <f t="shared" si="655"/>
        <v>0</v>
      </c>
      <c r="L366" s="33"/>
      <c r="M366" s="33"/>
      <c r="N366" s="34"/>
      <c r="O366" s="32">
        <f t="shared" si="656"/>
        <v>0</v>
      </c>
      <c r="P366" s="33"/>
      <c r="Q366" s="33"/>
      <c r="R366" s="34"/>
      <c r="S366" s="32">
        <f t="shared" si="657"/>
        <v>0</v>
      </c>
      <c r="T366" s="33"/>
      <c r="U366" s="33"/>
      <c r="V366" s="34"/>
      <c r="W366" s="32">
        <f t="shared" si="658"/>
        <v>0</v>
      </c>
      <c r="X366" s="33"/>
      <c r="Y366" s="33"/>
      <c r="Z366" s="34"/>
      <c r="AA366" s="32">
        <f t="shared" si="659"/>
        <v>0</v>
      </c>
      <c r="AB366" s="33"/>
      <c r="AC366" s="33"/>
      <c r="AD366" s="34"/>
      <c r="AE366" s="32">
        <f t="shared" si="660"/>
        <v>0</v>
      </c>
      <c r="AF366" s="33"/>
      <c r="AG366" s="33"/>
      <c r="AH366" s="34"/>
      <c r="AI366" s="32">
        <f t="shared" si="661"/>
        <v>0</v>
      </c>
      <c r="AJ366" s="33"/>
      <c r="AK366" s="33"/>
      <c r="AL366" s="34"/>
      <c r="AM366" s="32">
        <f t="shared" si="662"/>
        <v>0</v>
      </c>
      <c r="AN366" s="33"/>
      <c r="AO366" s="33"/>
      <c r="AP366" s="34"/>
      <c r="AQ366" s="32">
        <f t="shared" si="663"/>
        <v>0</v>
      </c>
      <c r="AR366" s="33"/>
      <c r="AS366" s="33"/>
      <c r="AT366" s="34"/>
      <c r="AU366" s="32">
        <f t="shared" si="664"/>
        <v>0</v>
      </c>
      <c r="AV366" s="33"/>
      <c r="AW366" s="33"/>
      <c r="AX366" s="34"/>
      <c r="AY366" s="32">
        <f t="shared" si="665"/>
        <v>0</v>
      </c>
      <c r="AZ366" s="33"/>
      <c r="BA366" s="33"/>
      <c r="BB366" s="34"/>
    </row>
    <row r="367" spans="1:54" x14ac:dyDescent="0.2">
      <c r="A367" s="30" t="s">
        <v>580</v>
      </c>
      <c r="B367" s="31" t="s">
        <v>381</v>
      </c>
      <c r="C367" s="32">
        <f t="shared" si="653"/>
        <v>0</v>
      </c>
      <c r="D367" s="33"/>
      <c r="E367" s="33"/>
      <c r="F367" s="34"/>
      <c r="G367" s="32">
        <f t="shared" si="654"/>
        <v>0</v>
      </c>
      <c r="H367" s="35"/>
      <c r="I367" s="35"/>
      <c r="J367" s="34"/>
      <c r="K367" s="32">
        <f t="shared" si="655"/>
        <v>0</v>
      </c>
      <c r="L367" s="33"/>
      <c r="M367" s="33"/>
      <c r="N367" s="34"/>
      <c r="O367" s="32">
        <f t="shared" si="656"/>
        <v>0</v>
      </c>
      <c r="P367" s="33"/>
      <c r="Q367" s="33"/>
      <c r="R367" s="34"/>
      <c r="S367" s="32">
        <f t="shared" si="657"/>
        <v>0</v>
      </c>
      <c r="T367" s="33"/>
      <c r="U367" s="33"/>
      <c r="V367" s="34"/>
      <c r="W367" s="32">
        <f t="shared" si="658"/>
        <v>0</v>
      </c>
      <c r="X367" s="33"/>
      <c r="Y367" s="33"/>
      <c r="Z367" s="34"/>
      <c r="AA367" s="32">
        <f t="shared" si="659"/>
        <v>0</v>
      </c>
      <c r="AB367" s="33"/>
      <c r="AC367" s="33"/>
      <c r="AD367" s="34"/>
      <c r="AE367" s="32">
        <f t="shared" si="660"/>
        <v>0</v>
      </c>
      <c r="AF367" s="33"/>
      <c r="AG367" s="33"/>
      <c r="AH367" s="34"/>
      <c r="AI367" s="32">
        <f t="shared" si="661"/>
        <v>0</v>
      </c>
      <c r="AJ367" s="33"/>
      <c r="AK367" s="33"/>
      <c r="AL367" s="34"/>
      <c r="AM367" s="32">
        <f t="shared" si="662"/>
        <v>0</v>
      </c>
      <c r="AN367" s="33"/>
      <c r="AO367" s="33"/>
      <c r="AP367" s="34"/>
      <c r="AQ367" s="32">
        <f t="shared" si="663"/>
        <v>0</v>
      </c>
      <c r="AR367" s="33"/>
      <c r="AS367" s="33"/>
      <c r="AT367" s="34"/>
      <c r="AU367" s="32">
        <f t="shared" si="664"/>
        <v>0</v>
      </c>
      <c r="AV367" s="33"/>
      <c r="AW367" s="33"/>
      <c r="AX367" s="34"/>
      <c r="AY367" s="32">
        <f t="shared" si="665"/>
        <v>0</v>
      </c>
      <c r="AZ367" s="33"/>
      <c r="BA367" s="33"/>
      <c r="BB367" s="34"/>
    </row>
    <row r="368" spans="1:54" x14ac:dyDescent="0.2">
      <c r="A368" s="30" t="s">
        <v>581</v>
      </c>
      <c r="B368" s="31" t="s">
        <v>383</v>
      </c>
      <c r="C368" s="32">
        <f t="shared" si="653"/>
        <v>0</v>
      </c>
      <c r="D368" s="33"/>
      <c r="E368" s="33"/>
      <c r="F368" s="34"/>
      <c r="G368" s="32">
        <f t="shared" si="654"/>
        <v>0</v>
      </c>
      <c r="H368" s="35"/>
      <c r="I368" s="35"/>
      <c r="J368" s="34"/>
      <c r="K368" s="32">
        <f t="shared" si="655"/>
        <v>0</v>
      </c>
      <c r="L368" s="33"/>
      <c r="M368" s="33"/>
      <c r="N368" s="34"/>
      <c r="O368" s="32">
        <f t="shared" si="656"/>
        <v>0</v>
      </c>
      <c r="P368" s="33"/>
      <c r="Q368" s="33"/>
      <c r="R368" s="34"/>
      <c r="S368" s="32">
        <f t="shared" si="657"/>
        <v>0</v>
      </c>
      <c r="T368" s="33"/>
      <c r="U368" s="33"/>
      <c r="V368" s="34"/>
      <c r="W368" s="32">
        <f t="shared" si="658"/>
        <v>0</v>
      </c>
      <c r="X368" s="33"/>
      <c r="Y368" s="33"/>
      <c r="Z368" s="34"/>
      <c r="AA368" s="32">
        <f t="shared" si="659"/>
        <v>0</v>
      </c>
      <c r="AB368" s="33"/>
      <c r="AC368" s="33"/>
      <c r="AD368" s="34"/>
      <c r="AE368" s="32">
        <f t="shared" si="660"/>
        <v>0</v>
      </c>
      <c r="AF368" s="33"/>
      <c r="AG368" s="33"/>
      <c r="AH368" s="34"/>
      <c r="AI368" s="32">
        <f t="shared" si="661"/>
        <v>0</v>
      </c>
      <c r="AJ368" s="33"/>
      <c r="AK368" s="33"/>
      <c r="AL368" s="34"/>
      <c r="AM368" s="32">
        <f t="shared" si="662"/>
        <v>0</v>
      </c>
      <c r="AN368" s="33"/>
      <c r="AO368" s="33"/>
      <c r="AP368" s="34"/>
      <c r="AQ368" s="32">
        <f t="shared" si="663"/>
        <v>0</v>
      </c>
      <c r="AR368" s="33"/>
      <c r="AS368" s="33"/>
      <c r="AT368" s="34"/>
      <c r="AU368" s="32">
        <f t="shared" si="664"/>
        <v>0</v>
      </c>
      <c r="AV368" s="33"/>
      <c r="AW368" s="33"/>
      <c r="AX368" s="34"/>
      <c r="AY368" s="32">
        <f t="shared" si="665"/>
        <v>0</v>
      </c>
      <c r="AZ368" s="33"/>
      <c r="BA368" s="33"/>
      <c r="BB368" s="34"/>
    </row>
    <row r="369" spans="1:54" x14ac:dyDescent="0.2">
      <c r="A369" s="30" t="s">
        <v>582</v>
      </c>
      <c r="B369" s="31" t="s">
        <v>385</v>
      </c>
      <c r="C369" s="32">
        <f t="shared" si="653"/>
        <v>0</v>
      </c>
      <c r="D369" s="33"/>
      <c r="E369" s="33"/>
      <c r="F369" s="34"/>
      <c r="G369" s="32">
        <f t="shared" si="654"/>
        <v>0</v>
      </c>
      <c r="H369" s="35"/>
      <c r="I369" s="35"/>
      <c r="J369" s="34"/>
      <c r="K369" s="32">
        <f t="shared" si="655"/>
        <v>0</v>
      </c>
      <c r="L369" s="33"/>
      <c r="M369" s="33"/>
      <c r="N369" s="34"/>
      <c r="O369" s="32">
        <f t="shared" si="656"/>
        <v>0</v>
      </c>
      <c r="P369" s="33"/>
      <c r="Q369" s="33"/>
      <c r="R369" s="34"/>
      <c r="S369" s="32">
        <f t="shared" si="657"/>
        <v>0</v>
      </c>
      <c r="T369" s="33"/>
      <c r="U369" s="33"/>
      <c r="V369" s="34"/>
      <c r="W369" s="32">
        <f t="shared" si="658"/>
        <v>0</v>
      </c>
      <c r="X369" s="33"/>
      <c r="Y369" s="33"/>
      <c r="Z369" s="34"/>
      <c r="AA369" s="32">
        <f t="shared" si="659"/>
        <v>0</v>
      </c>
      <c r="AB369" s="33"/>
      <c r="AC369" s="33"/>
      <c r="AD369" s="34"/>
      <c r="AE369" s="32">
        <f t="shared" si="660"/>
        <v>0</v>
      </c>
      <c r="AF369" s="33"/>
      <c r="AG369" s="33"/>
      <c r="AH369" s="34"/>
      <c r="AI369" s="32">
        <f t="shared" si="661"/>
        <v>0</v>
      </c>
      <c r="AJ369" s="33"/>
      <c r="AK369" s="33"/>
      <c r="AL369" s="34"/>
      <c r="AM369" s="32">
        <f t="shared" si="662"/>
        <v>0</v>
      </c>
      <c r="AN369" s="33"/>
      <c r="AO369" s="33"/>
      <c r="AP369" s="34"/>
      <c r="AQ369" s="32">
        <f t="shared" si="663"/>
        <v>0</v>
      </c>
      <c r="AR369" s="33"/>
      <c r="AS369" s="33"/>
      <c r="AT369" s="34"/>
      <c r="AU369" s="32">
        <f t="shared" si="664"/>
        <v>0</v>
      </c>
      <c r="AV369" s="33"/>
      <c r="AW369" s="33"/>
      <c r="AX369" s="34"/>
      <c r="AY369" s="32">
        <f t="shared" si="665"/>
        <v>0</v>
      </c>
      <c r="AZ369" s="33"/>
      <c r="BA369" s="33"/>
      <c r="BB369" s="34"/>
    </row>
    <row r="370" spans="1:54" x14ac:dyDescent="0.2">
      <c r="A370" s="30" t="s">
        <v>583</v>
      </c>
      <c r="B370" s="31" t="s">
        <v>387</v>
      </c>
      <c r="C370" s="32">
        <f t="shared" si="653"/>
        <v>0</v>
      </c>
      <c r="D370" s="33"/>
      <c r="E370" s="33"/>
      <c r="F370" s="34"/>
      <c r="G370" s="32">
        <f t="shared" si="654"/>
        <v>0</v>
      </c>
      <c r="H370" s="35"/>
      <c r="I370" s="35"/>
      <c r="J370" s="34"/>
      <c r="K370" s="32">
        <f t="shared" si="655"/>
        <v>0</v>
      </c>
      <c r="L370" s="33"/>
      <c r="M370" s="33"/>
      <c r="N370" s="34"/>
      <c r="O370" s="32">
        <f t="shared" si="656"/>
        <v>0</v>
      </c>
      <c r="P370" s="33"/>
      <c r="Q370" s="33"/>
      <c r="R370" s="34"/>
      <c r="S370" s="32">
        <f t="shared" si="657"/>
        <v>0</v>
      </c>
      <c r="T370" s="33"/>
      <c r="U370" s="33"/>
      <c r="V370" s="34"/>
      <c r="W370" s="32">
        <f t="shared" si="658"/>
        <v>0</v>
      </c>
      <c r="X370" s="33"/>
      <c r="Y370" s="33"/>
      <c r="Z370" s="34"/>
      <c r="AA370" s="32">
        <f t="shared" si="659"/>
        <v>0</v>
      </c>
      <c r="AB370" s="33"/>
      <c r="AC370" s="33"/>
      <c r="AD370" s="34"/>
      <c r="AE370" s="32">
        <f t="shared" si="660"/>
        <v>0</v>
      </c>
      <c r="AF370" s="33"/>
      <c r="AG370" s="33"/>
      <c r="AH370" s="34"/>
      <c r="AI370" s="32">
        <f t="shared" si="661"/>
        <v>0</v>
      </c>
      <c r="AJ370" s="33"/>
      <c r="AK370" s="33"/>
      <c r="AL370" s="34"/>
      <c r="AM370" s="32">
        <f t="shared" si="662"/>
        <v>0</v>
      </c>
      <c r="AN370" s="33"/>
      <c r="AO370" s="33"/>
      <c r="AP370" s="34"/>
      <c r="AQ370" s="32">
        <f t="shared" si="663"/>
        <v>0</v>
      </c>
      <c r="AR370" s="33"/>
      <c r="AS370" s="33"/>
      <c r="AT370" s="34"/>
      <c r="AU370" s="32">
        <f t="shared" si="664"/>
        <v>0</v>
      </c>
      <c r="AV370" s="33"/>
      <c r="AW370" s="33"/>
      <c r="AX370" s="34"/>
      <c r="AY370" s="32">
        <f t="shared" si="665"/>
        <v>0</v>
      </c>
      <c r="AZ370" s="33"/>
      <c r="BA370" s="33"/>
      <c r="BB370" s="34"/>
    </row>
    <row r="371" spans="1:54" x14ac:dyDescent="0.2">
      <c r="A371" s="30" t="s">
        <v>584</v>
      </c>
      <c r="B371" s="31" t="s">
        <v>389</v>
      </c>
      <c r="C371" s="32">
        <f t="shared" si="653"/>
        <v>0</v>
      </c>
      <c r="D371" s="33"/>
      <c r="E371" s="33"/>
      <c r="F371" s="34"/>
      <c r="G371" s="32">
        <f t="shared" si="654"/>
        <v>0</v>
      </c>
      <c r="H371" s="35"/>
      <c r="I371" s="35"/>
      <c r="J371" s="34"/>
      <c r="K371" s="32">
        <f t="shared" si="655"/>
        <v>0</v>
      </c>
      <c r="L371" s="33"/>
      <c r="M371" s="33"/>
      <c r="N371" s="34"/>
      <c r="O371" s="32">
        <f t="shared" si="656"/>
        <v>0</v>
      </c>
      <c r="P371" s="33"/>
      <c r="Q371" s="33"/>
      <c r="R371" s="34"/>
      <c r="S371" s="32">
        <f t="shared" si="657"/>
        <v>0</v>
      </c>
      <c r="T371" s="33"/>
      <c r="U371" s="33"/>
      <c r="V371" s="34"/>
      <c r="W371" s="32">
        <f t="shared" si="658"/>
        <v>0</v>
      </c>
      <c r="X371" s="33"/>
      <c r="Y371" s="33"/>
      <c r="Z371" s="34"/>
      <c r="AA371" s="32">
        <f t="shared" si="659"/>
        <v>0</v>
      </c>
      <c r="AB371" s="33"/>
      <c r="AC371" s="33"/>
      <c r="AD371" s="34"/>
      <c r="AE371" s="32">
        <f t="shared" si="660"/>
        <v>0</v>
      </c>
      <c r="AF371" s="33"/>
      <c r="AG371" s="33"/>
      <c r="AH371" s="34"/>
      <c r="AI371" s="32">
        <f t="shared" si="661"/>
        <v>0</v>
      </c>
      <c r="AJ371" s="33"/>
      <c r="AK371" s="33"/>
      <c r="AL371" s="34"/>
      <c r="AM371" s="32">
        <f t="shared" si="662"/>
        <v>0</v>
      </c>
      <c r="AN371" s="33"/>
      <c r="AO371" s="33"/>
      <c r="AP371" s="34"/>
      <c r="AQ371" s="32">
        <f t="shared" si="663"/>
        <v>0</v>
      </c>
      <c r="AR371" s="33"/>
      <c r="AS371" s="33"/>
      <c r="AT371" s="34"/>
      <c r="AU371" s="32">
        <f t="shared" si="664"/>
        <v>0</v>
      </c>
      <c r="AV371" s="33"/>
      <c r="AW371" s="33"/>
      <c r="AX371" s="34"/>
      <c r="AY371" s="32">
        <f t="shared" si="665"/>
        <v>0</v>
      </c>
      <c r="AZ371" s="33"/>
      <c r="BA371" s="33"/>
      <c r="BB371" s="34"/>
    </row>
    <row r="372" spans="1:54" x14ac:dyDescent="0.2">
      <c r="A372" s="30" t="s">
        <v>585</v>
      </c>
      <c r="B372" s="31" t="s">
        <v>292</v>
      </c>
      <c r="C372" s="32">
        <f t="shared" si="653"/>
        <v>0</v>
      </c>
      <c r="D372" s="33"/>
      <c r="E372" s="33"/>
      <c r="F372" s="34"/>
      <c r="G372" s="32">
        <f t="shared" si="654"/>
        <v>0</v>
      </c>
      <c r="H372" s="35"/>
      <c r="I372" s="35"/>
      <c r="J372" s="34"/>
      <c r="K372" s="32">
        <f t="shared" si="655"/>
        <v>0</v>
      </c>
      <c r="L372" s="33"/>
      <c r="M372" s="33"/>
      <c r="N372" s="34"/>
      <c r="O372" s="32">
        <f t="shared" si="656"/>
        <v>0</v>
      </c>
      <c r="P372" s="33"/>
      <c r="Q372" s="33"/>
      <c r="R372" s="34"/>
      <c r="S372" s="32">
        <f t="shared" si="657"/>
        <v>0</v>
      </c>
      <c r="T372" s="33"/>
      <c r="U372" s="33"/>
      <c r="V372" s="34"/>
      <c r="W372" s="32">
        <f t="shared" si="658"/>
        <v>0</v>
      </c>
      <c r="X372" s="33"/>
      <c r="Y372" s="33"/>
      <c r="Z372" s="34"/>
      <c r="AA372" s="32">
        <f t="shared" si="659"/>
        <v>0</v>
      </c>
      <c r="AB372" s="33"/>
      <c r="AC372" s="33"/>
      <c r="AD372" s="34"/>
      <c r="AE372" s="32">
        <f t="shared" si="660"/>
        <v>0</v>
      </c>
      <c r="AF372" s="33"/>
      <c r="AG372" s="33"/>
      <c r="AH372" s="34"/>
      <c r="AI372" s="32">
        <f t="shared" si="661"/>
        <v>0</v>
      </c>
      <c r="AJ372" s="33"/>
      <c r="AK372" s="33"/>
      <c r="AL372" s="34"/>
      <c r="AM372" s="32">
        <f t="shared" si="662"/>
        <v>0</v>
      </c>
      <c r="AN372" s="33"/>
      <c r="AO372" s="33"/>
      <c r="AP372" s="34"/>
      <c r="AQ372" s="32">
        <f t="shared" si="663"/>
        <v>0</v>
      </c>
      <c r="AR372" s="33"/>
      <c r="AS372" s="33"/>
      <c r="AT372" s="34"/>
      <c r="AU372" s="32">
        <f t="shared" si="664"/>
        <v>0</v>
      </c>
      <c r="AV372" s="33"/>
      <c r="AW372" s="33"/>
      <c r="AX372" s="34"/>
      <c r="AY372" s="32">
        <f t="shared" si="665"/>
        <v>0</v>
      </c>
      <c r="AZ372" s="33"/>
      <c r="BA372" s="33"/>
      <c r="BB372" s="34"/>
    </row>
    <row r="373" spans="1:54" x14ac:dyDescent="0.2">
      <c r="A373" s="30" t="s">
        <v>586</v>
      </c>
      <c r="B373" s="31" t="s">
        <v>392</v>
      </c>
      <c r="C373" s="32">
        <f t="shared" si="653"/>
        <v>0</v>
      </c>
      <c r="D373" s="33"/>
      <c r="E373" s="33"/>
      <c r="F373" s="34"/>
      <c r="G373" s="32">
        <f t="shared" si="654"/>
        <v>0</v>
      </c>
      <c r="H373" s="35"/>
      <c r="I373" s="35"/>
      <c r="J373" s="34"/>
      <c r="K373" s="32">
        <f t="shared" si="655"/>
        <v>0</v>
      </c>
      <c r="L373" s="33"/>
      <c r="M373" s="33"/>
      <c r="N373" s="34"/>
      <c r="O373" s="32">
        <f t="shared" si="656"/>
        <v>0</v>
      </c>
      <c r="P373" s="33"/>
      <c r="Q373" s="33"/>
      <c r="R373" s="34"/>
      <c r="S373" s="32">
        <f t="shared" si="657"/>
        <v>0</v>
      </c>
      <c r="T373" s="33"/>
      <c r="U373" s="33"/>
      <c r="V373" s="34"/>
      <c r="W373" s="32">
        <f t="shared" si="658"/>
        <v>0</v>
      </c>
      <c r="X373" s="33"/>
      <c r="Y373" s="33"/>
      <c r="Z373" s="34"/>
      <c r="AA373" s="32">
        <f t="shared" si="659"/>
        <v>0</v>
      </c>
      <c r="AB373" s="33"/>
      <c r="AC373" s="33"/>
      <c r="AD373" s="34"/>
      <c r="AE373" s="32">
        <f t="shared" si="660"/>
        <v>0</v>
      </c>
      <c r="AF373" s="33"/>
      <c r="AG373" s="33"/>
      <c r="AH373" s="34"/>
      <c r="AI373" s="32">
        <f t="shared" si="661"/>
        <v>0</v>
      </c>
      <c r="AJ373" s="33"/>
      <c r="AK373" s="33"/>
      <c r="AL373" s="34"/>
      <c r="AM373" s="32">
        <f t="shared" si="662"/>
        <v>0</v>
      </c>
      <c r="AN373" s="33"/>
      <c r="AO373" s="33"/>
      <c r="AP373" s="34"/>
      <c r="AQ373" s="32">
        <f t="shared" si="663"/>
        <v>0</v>
      </c>
      <c r="AR373" s="33"/>
      <c r="AS373" s="33"/>
      <c r="AT373" s="34"/>
      <c r="AU373" s="32">
        <f t="shared" si="664"/>
        <v>0</v>
      </c>
      <c r="AV373" s="33"/>
      <c r="AW373" s="33"/>
      <c r="AX373" s="34"/>
      <c r="AY373" s="32">
        <f t="shared" si="665"/>
        <v>0</v>
      </c>
      <c r="AZ373" s="33"/>
      <c r="BA373" s="33"/>
      <c r="BB373" s="34"/>
    </row>
    <row r="374" spans="1:54" x14ac:dyDescent="0.2">
      <c r="A374" s="30" t="s">
        <v>587</v>
      </c>
      <c r="B374" s="31" t="s">
        <v>588</v>
      </c>
      <c r="C374" s="32">
        <f t="shared" si="653"/>
        <v>0</v>
      </c>
      <c r="D374" s="33"/>
      <c r="E374" s="33"/>
      <c r="F374" s="34"/>
      <c r="G374" s="32">
        <f t="shared" si="654"/>
        <v>0</v>
      </c>
      <c r="H374" s="35"/>
      <c r="I374" s="35"/>
      <c r="J374" s="34"/>
      <c r="K374" s="32">
        <f t="shared" si="655"/>
        <v>0</v>
      </c>
      <c r="L374" s="33"/>
      <c r="M374" s="33"/>
      <c r="N374" s="34"/>
      <c r="O374" s="32">
        <f t="shared" si="656"/>
        <v>0</v>
      </c>
      <c r="P374" s="33"/>
      <c r="Q374" s="33"/>
      <c r="R374" s="34"/>
      <c r="S374" s="32">
        <f t="shared" si="657"/>
        <v>0</v>
      </c>
      <c r="T374" s="33"/>
      <c r="U374" s="33"/>
      <c r="V374" s="34"/>
      <c r="W374" s="32">
        <f t="shared" si="658"/>
        <v>0</v>
      </c>
      <c r="X374" s="33"/>
      <c r="Y374" s="33"/>
      <c r="Z374" s="34"/>
      <c r="AA374" s="32">
        <f t="shared" si="659"/>
        <v>0</v>
      </c>
      <c r="AB374" s="33"/>
      <c r="AC374" s="33"/>
      <c r="AD374" s="34"/>
      <c r="AE374" s="32">
        <f t="shared" si="660"/>
        <v>0</v>
      </c>
      <c r="AF374" s="33"/>
      <c r="AG374" s="33"/>
      <c r="AH374" s="34"/>
      <c r="AI374" s="32">
        <f t="shared" si="661"/>
        <v>0</v>
      </c>
      <c r="AJ374" s="33"/>
      <c r="AK374" s="33"/>
      <c r="AL374" s="34"/>
      <c r="AM374" s="32">
        <f t="shared" si="662"/>
        <v>0</v>
      </c>
      <c r="AN374" s="33"/>
      <c r="AO374" s="33"/>
      <c r="AP374" s="34"/>
      <c r="AQ374" s="32">
        <f t="shared" si="663"/>
        <v>0</v>
      </c>
      <c r="AR374" s="33"/>
      <c r="AS374" s="33"/>
      <c r="AT374" s="34"/>
      <c r="AU374" s="32">
        <f t="shared" si="664"/>
        <v>0</v>
      </c>
      <c r="AV374" s="33"/>
      <c r="AW374" s="33"/>
      <c r="AX374" s="34"/>
      <c r="AY374" s="32">
        <f t="shared" si="665"/>
        <v>0</v>
      </c>
      <c r="AZ374" s="33"/>
      <c r="BA374" s="33"/>
      <c r="BB374" s="34"/>
    </row>
    <row r="375" spans="1:54" ht="15" x14ac:dyDescent="0.25">
      <c r="A375" s="28" t="s">
        <v>589</v>
      </c>
      <c r="B375" s="29" t="s">
        <v>590</v>
      </c>
      <c r="C375" s="24">
        <f t="shared" ref="C375:BB375" si="666">SUM(C376:C387)</f>
        <v>0</v>
      </c>
      <c r="D375" s="25">
        <f t="shared" si="666"/>
        <v>0</v>
      </c>
      <c r="E375" s="25">
        <f t="shared" si="666"/>
        <v>0</v>
      </c>
      <c r="F375" s="26">
        <f t="shared" si="666"/>
        <v>0</v>
      </c>
      <c r="G375" s="24">
        <f t="shared" si="666"/>
        <v>0</v>
      </c>
      <c r="H375" s="27">
        <f t="shared" si="666"/>
        <v>0</v>
      </c>
      <c r="I375" s="27">
        <f t="shared" si="666"/>
        <v>0</v>
      </c>
      <c r="J375" s="26">
        <f t="shared" si="666"/>
        <v>0</v>
      </c>
      <c r="K375" s="24">
        <f t="shared" si="666"/>
        <v>0</v>
      </c>
      <c r="L375" s="25">
        <f t="shared" si="666"/>
        <v>0</v>
      </c>
      <c r="M375" s="25">
        <f t="shared" si="666"/>
        <v>0</v>
      </c>
      <c r="N375" s="26">
        <f t="shared" si="666"/>
        <v>0</v>
      </c>
      <c r="O375" s="24">
        <f t="shared" si="666"/>
        <v>0</v>
      </c>
      <c r="P375" s="25">
        <f t="shared" si="666"/>
        <v>0</v>
      </c>
      <c r="Q375" s="25">
        <f t="shared" si="666"/>
        <v>0</v>
      </c>
      <c r="R375" s="26">
        <f t="shared" si="666"/>
        <v>0</v>
      </c>
      <c r="S375" s="24">
        <f t="shared" si="666"/>
        <v>0</v>
      </c>
      <c r="T375" s="25">
        <f t="shared" si="666"/>
        <v>0</v>
      </c>
      <c r="U375" s="25">
        <f t="shared" si="666"/>
        <v>0</v>
      </c>
      <c r="V375" s="26">
        <f t="shared" si="666"/>
        <v>0</v>
      </c>
      <c r="W375" s="24">
        <f t="shared" si="666"/>
        <v>0</v>
      </c>
      <c r="X375" s="25">
        <f t="shared" si="666"/>
        <v>0</v>
      </c>
      <c r="Y375" s="25">
        <f t="shared" si="666"/>
        <v>0</v>
      </c>
      <c r="Z375" s="26">
        <f t="shared" si="666"/>
        <v>0</v>
      </c>
      <c r="AA375" s="24">
        <f t="shared" si="666"/>
        <v>0</v>
      </c>
      <c r="AB375" s="25">
        <f t="shared" si="666"/>
        <v>0</v>
      </c>
      <c r="AC375" s="25">
        <f t="shared" si="666"/>
        <v>0</v>
      </c>
      <c r="AD375" s="26">
        <f t="shared" si="666"/>
        <v>0</v>
      </c>
      <c r="AE375" s="24">
        <f t="shared" si="666"/>
        <v>0</v>
      </c>
      <c r="AF375" s="25">
        <f t="shared" si="666"/>
        <v>0</v>
      </c>
      <c r="AG375" s="25">
        <f t="shared" si="666"/>
        <v>0</v>
      </c>
      <c r="AH375" s="26">
        <f t="shared" si="666"/>
        <v>0</v>
      </c>
      <c r="AI375" s="24">
        <f t="shared" si="666"/>
        <v>0</v>
      </c>
      <c r="AJ375" s="25">
        <f t="shared" si="666"/>
        <v>0</v>
      </c>
      <c r="AK375" s="25">
        <f t="shared" si="666"/>
        <v>0</v>
      </c>
      <c r="AL375" s="26">
        <f t="shared" si="666"/>
        <v>0</v>
      </c>
      <c r="AM375" s="24">
        <f t="shared" si="666"/>
        <v>0</v>
      </c>
      <c r="AN375" s="25">
        <f t="shared" si="666"/>
        <v>0</v>
      </c>
      <c r="AO375" s="25">
        <f t="shared" si="666"/>
        <v>0</v>
      </c>
      <c r="AP375" s="26">
        <f t="shared" si="666"/>
        <v>0</v>
      </c>
      <c r="AQ375" s="24">
        <f t="shared" si="666"/>
        <v>0</v>
      </c>
      <c r="AR375" s="25">
        <f t="shared" si="666"/>
        <v>0</v>
      </c>
      <c r="AS375" s="25">
        <f t="shared" si="666"/>
        <v>0</v>
      </c>
      <c r="AT375" s="26">
        <f t="shared" si="666"/>
        <v>0</v>
      </c>
      <c r="AU375" s="24">
        <f t="shared" si="666"/>
        <v>0</v>
      </c>
      <c r="AV375" s="25">
        <f t="shared" si="666"/>
        <v>0</v>
      </c>
      <c r="AW375" s="25">
        <f t="shared" si="666"/>
        <v>0</v>
      </c>
      <c r="AX375" s="26">
        <f t="shared" si="666"/>
        <v>0</v>
      </c>
      <c r="AY375" s="24">
        <f t="shared" si="666"/>
        <v>0</v>
      </c>
      <c r="AZ375" s="25">
        <f t="shared" si="666"/>
        <v>0</v>
      </c>
      <c r="BA375" s="25">
        <f t="shared" si="666"/>
        <v>0</v>
      </c>
      <c r="BB375" s="26">
        <f t="shared" si="666"/>
        <v>0</v>
      </c>
    </row>
    <row r="376" spans="1:54" x14ac:dyDescent="0.2">
      <c r="A376" s="30" t="s">
        <v>591</v>
      </c>
      <c r="B376" s="31" t="s">
        <v>373</v>
      </c>
      <c r="C376" s="32">
        <f t="shared" ref="C376:C388" si="667">D376+E376+F376</f>
        <v>0</v>
      </c>
      <c r="D376" s="33"/>
      <c r="E376" s="33"/>
      <c r="F376" s="34"/>
      <c r="G376" s="32">
        <f t="shared" ref="G376:G388" si="668">H376+I376+J376</f>
        <v>0</v>
      </c>
      <c r="H376" s="35"/>
      <c r="I376" s="35"/>
      <c r="J376" s="34"/>
      <c r="K376" s="32">
        <f t="shared" ref="K376:K388" si="669">L376+M376+N376</f>
        <v>0</v>
      </c>
      <c r="L376" s="33"/>
      <c r="M376" s="33"/>
      <c r="N376" s="34"/>
      <c r="O376" s="32">
        <f t="shared" ref="O376:O388" si="670">P376+Q376+R376</f>
        <v>0</v>
      </c>
      <c r="P376" s="33"/>
      <c r="Q376" s="33"/>
      <c r="R376" s="34"/>
      <c r="S376" s="32">
        <f t="shared" ref="S376:S388" si="671">T376+U376+V376</f>
        <v>0</v>
      </c>
      <c r="T376" s="33"/>
      <c r="U376" s="33"/>
      <c r="V376" s="34"/>
      <c r="W376" s="32">
        <f t="shared" ref="W376:W388" si="672">X376+Y376+Z376</f>
        <v>0</v>
      </c>
      <c r="X376" s="33"/>
      <c r="Y376" s="33"/>
      <c r="Z376" s="34"/>
      <c r="AA376" s="32">
        <f t="shared" ref="AA376:AA388" si="673">AB376+AC376+AD376</f>
        <v>0</v>
      </c>
      <c r="AB376" s="33"/>
      <c r="AC376" s="33"/>
      <c r="AD376" s="34"/>
      <c r="AE376" s="32">
        <f t="shared" ref="AE376:AE388" si="674">AF376+AG376+AH376</f>
        <v>0</v>
      </c>
      <c r="AF376" s="33"/>
      <c r="AG376" s="33"/>
      <c r="AH376" s="34"/>
      <c r="AI376" s="32">
        <f t="shared" ref="AI376:AI388" si="675">AJ376+AK376+AL376</f>
        <v>0</v>
      </c>
      <c r="AJ376" s="33"/>
      <c r="AK376" s="33"/>
      <c r="AL376" s="34"/>
      <c r="AM376" s="32">
        <f t="shared" ref="AM376:AM388" si="676">AN376+AO376+AP376</f>
        <v>0</v>
      </c>
      <c r="AN376" s="33"/>
      <c r="AO376" s="33"/>
      <c r="AP376" s="34"/>
      <c r="AQ376" s="32">
        <f t="shared" ref="AQ376:AQ388" si="677">AR376+AS376+AT376</f>
        <v>0</v>
      </c>
      <c r="AR376" s="33"/>
      <c r="AS376" s="33"/>
      <c r="AT376" s="34"/>
      <c r="AU376" s="32">
        <f t="shared" ref="AU376:AU388" si="678">AV376+AW376+AX376</f>
        <v>0</v>
      </c>
      <c r="AV376" s="33"/>
      <c r="AW376" s="33"/>
      <c r="AX376" s="34"/>
      <c r="AY376" s="32">
        <f t="shared" ref="AY376:AY388" si="679">AZ376+BA376+BB376</f>
        <v>0</v>
      </c>
      <c r="AZ376" s="33"/>
      <c r="BA376" s="33"/>
      <c r="BB376" s="34"/>
    </row>
    <row r="377" spans="1:54" x14ac:dyDescent="0.2">
      <c r="A377" s="30" t="s">
        <v>592</v>
      </c>
      <c r="B377" s="31" t="s">
        <v>375</v>
      </c>
      <c r="C377" s="32">
        <f t="shared" si="667"/>
        <v>0</v>
      </c>
      <c r="D377" s="33"/>
      <c r="E377" s="33"/>
      <c r="F377" s="34"/>
      <c r="G377" s="32">
        <f t="shared" si="668"/>
        <v>0</v>
      </c>
      <c r="H377" s="35"/>
      <c r="I377" s="35"/>
      <c r="J377" s="34"/>
      <c r="K377" s="32">
        <f t="shared" si="669"/>
        <v>0</v>
      </c>
      <c r="L377" s="33"/>
      <c r="M377" s="33"/>
      <c r="N377" s="34"/>
      <c r="O377" s="32">
        <f t="shared" si="670"/>
        <v>0</v>
      </c>
      <c r="P377" s="33"/>
      <c r="Q377" s="33"/>
      <c r="R377" s="34"/>
      <c r="S377" s="32">
        <f t="shared" si="671"/>
        <v>0</v>
      </c>
      <c r="T377" s="33"/>
      <c r="U377" s="33"/>
      <c r="V377" s="34"/>
      <c r="W377" s="32">
        <f t="shared" si="672"/>
        <v>0</v>
      </c>
      <c r="X377" s="33"/>
      <c r="Y377" s="33"/>
      <c r="Z377" s="34"/>
      <c r="AA377" s="32">
        <f t="shared" si="673"/>
        <v>0</v>
      </c>
      <c r="AB377" s="33"/>
      <c r="AC377" s="33"/>
      <c r="AD377" s="34"/>
      <c r="AE377" s="32">
        <f t="shared" si="674"/>
        <v>0</v>
      </c>
      <c r="AF377" s="33"/>
      <c r="AG377" s="33"/>
      <c r="AH377" s="34"/>
      <c r="AI377" s="32">
        <f t="shared" si="675"/>
        <v>0</v>
      </c>
      <c r="AJ377" s="33"/>
      <c r="AK377" s="33"/>
      <c r="AL377" s="34"/>
      <c r="AM377" s="32">
        <f t="shared" si="676"/>
        <v>0</v>
      </c>
      <c r="AN377" s="33"/>
      <c r="AO377" s="33"/>
      <c r="AP377" s="34"/>
      <c r="AQ377" s="32">
        <f t="shared" si="677"/>
        <v>0</v>
      </c>
      <c r="AR377" s="33"/>
      <c r="AS377" s="33"/>
      <c r="AT377" s="34"/>
      <c r="AU377" s="32">
        <f t="shared" si="678"/>
        <v>0</v>
      </c>
      <c r="AV377" s="33"/>
      <c r="AW377" s="33"/>
      <c r="AX377" s="34"/>
      <c r="AY377" s="32">
        <f t="shared" si="679"/>
        <v>0</v>
      </c>
      <c r="AZ377" s="33"/>
      <c r="BA377" s="33"/>
      <c r="BB377" s="34"/>
    </row>
    <row r="378" spans="1:54" x14ac:dyDescent="0.2">
      <c r="A378" s="30" t="s">
        <v>593</v>
      </c>
      <c r="B378" s="31" t="s">
        <v>377</v>
      </c>
      <c r="C378" s="32">
        <f t="shared" si="667"/>
        <v>0</v>
      </c>
      <c r="D378" s="33"/>
      <c r="E378" s="33"/>
      <c r="F378" s="34"/>
      <c r="G378" s="32">
        <f t="shared" si="668"/>
        <v>0</v>
      </c>
      <c r="H378" s="35"/>
      <c r="I378" s="35"/>
      <c r="J378" s="34"/>
      <c r="K378" s="32">
        <f t="shared" si="669"/>
        <v>0</v>
      </c>
      <c r="L378" s="33"/>
      <c r="M378" s="33"/>
      <c r="N378" s="34"/>
      <c r="O378" s="32">
        <f t="shared" si="670"/>
        <v>0</v>
      </c>
      <c r="P378" s="33"/>
      <c r="Q378" s="33"/>
      <c r="R378" s="34"/>
      <c r="S378" s="32">
        <f t="shared" si="671"/>
        <v>0</v>
      </c>
      <c r="T378" s="33"/>
      <c r="U378" s="33"/>
      <c r="V378" s="34"/>
      <c r="W378" s="32">
        <f t="shared" si="672"/>
        <v>0</v>
      </c>
      <c r="X378" s="33"/>
      <c r="Y378" s="33"/>
      <c r="Z378" s="34"/>
      <c r="AA378" s="32">
        <f t="shared" si="673"/>
        <v>0</v>
      </c>
      <c r="AB378" s="33"/>
      <c r="AC378" s="33"/>
      <c r="AD378" s="34"/>
      <c r="AE378" s="32">
        <f t="shared" si="674"/>
        <v>0</v>
      </c>
      <c r="AF378" s="33"/>
      <c r="AG378" s="33"/>
      <c r="AH378" s="34"/>
      <c r="AI378" s="32">
        <f t="shared" si="675"/>
        <v>0</v>
      </c>
      <c r="AJ378" s="33"/>
      <c r="AK378" s="33"/>
      <c r="AL378" s="34"/>
      <c r="AM378" s="32">
        <f t="shared" si="676"/>
        <v>0</v>
      </c>
      <c r="AN378" s="33"/>
      <c r="AO378" s="33"/>
      <c r="AP378" s="34"/>
      <c r="AQ378" s="32">
        <f t="shared" si="677"/>
        <v>0</v>
      </c>
      <c r="AR378" s="33"/>
      <c r="AS378" s="33"/>
      <c r="AT378" s="34"/>
      <c r="AU378" s="32">
        <f t="shared" si="678"/>
        <v>0</v>
      </c>
      <c r="AV378" s="33"/>
      <c r="AW378" s="33"/>
      <c r="AX378" s="34"/>
      <c r="AY378" s="32">
        <f t="shared" si="679"/>
        <v>0</v>
      </c>
      <c r="AZ378" s="33"/>
      <c r="BA378" s="33"/>
      <c r="BB378" s="34"/>
    </row>
    <row r="379" spans="1:54" x14ac:dyDescent="0.2">
      <c r="A379" s="30" t="s">
        <v>594</v>
      </c>
      <c r="B379" s="31" t="s">
        <v>379</v>
      </c>
      <c r="C379" s="32">
        <f t="shared" si="667"/>
        <v>0</v>
      </c>
      <c r="D379" s="33"/>
      <c r="E379" s="33"/>
      <c r="F379" s="34"/>
      <c r="G379" s="32">
        <f t="shared" si="668"/>
        <v>0</v>
      </c>
      <c r="H379" s="35"/>
      <c r="I379" s="35"/>
      <c r="J379" s="34"/>
      <c r="K379" s="32">
        <f t="shared" si="669"/>
        <v>0</v>
      </c>
      <c r="L379" s="33"/>
      <c r="M379" s="33"/>
      <c r="N379" s="34"/>
      <c r="O379" s="32">
        <f t="shared" si="670"/>
        <v>0</v>
      </c>
      <c r="P379" s="33"/>
      <c r="Q379" s="33"/>
      <c r="R379" s="34"/>
      <c r="S379" s="32">
        <f t="shared" si="671"/>
        <v>0</v>
      </c>
      <c r="T379" s="33"/>
      <c r="U379" s="33"/>
      <c r="V379" s="34"/>
      <c r="W379" s="32">
        <f t="shared" si="672"/>
        <v>0</v>
      </c>
      <c r="X379" s="33"/>
      <c r="Y379" s="33"/>
      <c r="Z379" s="34"/>
      <c r="AA379" s="32">
        <f t="shared" si="673"/>
        <v>0</v>
      </c>
      <c r="AB379" s="33"/>
      <c r="AC379" s="33"/>
      <c r="AD379" s="34"/>
      <c r="AE379" s="32">
        <f t="shared" si="674"/>
        <v>0</v>
      </c>
      <c r="AF379" s="33"/>
      <c r="AG379" s="33"/>
      <c r="AH379" s="34"/>
      <c r="AI379" s="32">
        <f t="shared" si="675"/>
        <v>0</v>
      </c>
      <c r="AJ379" s="33"/>
      <c r="AK379" s="33"/>
      <c r="AL379" s="34"/>
      <c r="AM379" s="32">
        <f t="shared" si="676"/>
        <v>0</v>
      </c>
      <c r="AN379" s="33"/>
      <c r="AO379" s="33"/>
      <c r="AP379" s="34"/>
      <c r="AQ379" s="32">
        <f t="shared" si="677"/>
        <v>0</v>
      </c>
      <c r="AR379" s="33"/>
      <c r="AS379" s="33"/>
      <c r="AT379" s="34"/>
      <c r="AU379" s="32">
        <f t="shared" si="678"/>
        <v>0</v>
      </c>
      <c r="AV379" s="33"/>
      <c r="AW379" s="33"/>
      <c r="AX379" s="34"/>
      <c r="AY379" s="32">
        <f t="shared" si="679"/>
        <v>0</v>
      </c>
      <c r="AZ379" s="33"/>
      <c r="BA379" s="33"/>
      <c r="BB379" s="34"/>
    </row>
    <row r="380" spans="1:54" x14ac:dyDescent="0.2">
      <c r="A380" s="30" t="s">
        <v>595</v>
      </c>
      <c r="B380" s="31" t="s">
        <v>381</v>
      </c>
      <c r="C380" s="32">
        <f t="shared" si="667"/>
        <v>0</v>
      </c>
      <c r="D380" s="33"/>
      <c r="E380" s="33"/>
      <c r="F380" s="34"/>
      <c r="G380" s="32">
        <f t="shared" si="668"/>
        <v>0</v>
      </c>
      <c r="H380" s="35"/>
      <c r="I380" s="35"/>
      <c r="J380" s="34"/>
      <c r="K380" s="32">
        <f t="shared" si="669"/>
        <v>0</v>
      </c>
      <c r="L380" s="33"/>
      <c r="M380" s="33"/>
      <c r="N380" s="34"/>
      <c r="O380" s="32">
        <f t="shared" si="670"/>
        <v>0</v>
      </c>
      <c r="P380" s="33"/>
      <c r="Q380" s="33"/>
      <c r="R380" s="34"/>
      <c r="S380" s="32">
        <f t="shared" si="671"/>
        <v>0</v>
      </c>
      <c r="T380" s="33"/>
      <c r="U380" s="33"/>
      <c r="V380" s="34"/>
      <c r="W380" s="32">
        <f t="shared" si="672"/>
        <v>0</v>
      </c>
      <c r="X380" s="33"/>
      <c r="Y380" s="33"/>
      <c r="Z380" s="34"/>
      <c r="AA380" s="32">
        <f t="shared" si="673"/>
        <v>0</v>
      </c>
      <c r="AB380" s="33"/>
      <c r="AC380" s="33"/>
      <c r="AD380" s="34"/>
      <c r="AE380" s="32">
        <f t="shared" si="674"/>
        <v>0</v>
      </c>
      <c r="AF380" s="33"/>
      <c r="AG380" s="33"/>
      <c r="AH380" s="34"/>
      <c r="AI380" s="32">
        <f t="shared" si="675"/>
        <v>0</v>
      </c>
      <c r="AJ380" s="33"/>
      <c r="AK380" s="33"/>
      <c r="AL380" s="34"/>
      <c r="AM380" s="32">
        <f t="shared" si="676"/>
        <v>0</v>
      </c>
      <c r="AN380" s="33"/>
      <c r="AO380" s="33"/>
      <c r="AP380" s="34"/>
      <c r="AQ380" s="32">
        <f t="shared" si="677"/>
        <v>0</v>
      </c>
      <c r="AR380" s="33"/>
      <c r="AS380" s="33"/>
      <c r="AT380" s="34"/>
      <c r="AU380" s="32">
        <f t="shared" si="678"/>
        <v>0</v>
      </c>
      <c r="AV380" s="33"/>
      <c r="AW380" s="33"/>
      <c r="AX380" s="34"/>
      <c r="AY380" s="32">
        <f t="shared" si="679"/>
        <v>0</v>
      </c>
      <c r="AZ380" s="33"/>
      <c r="BA380" s="33"/>
      <c r="BB380" s="34"/>
    </row>
    <row r="381" spans="1:54" x14ac:dyDescent="0.2">
      <c r="A381" s="30" t="s">
        <v>596</v>
      </c>
      <c r="B381" s="31" t="s">
        <v>383</v>
      </c>
      <c r="C381" s="32">
        <f t="shared" si="667"/>
        <v>0</v>
      </c>
      <c r="D381" s="33"/>
      <c r="E381" s="33"/>
      <c r="F381" s="34"/>
      <c r="G381" s="32">
        <f t="shared" si="668"/>
        <v>0</v>
      </c>
      <c r="H381" s="35"/>
      <c r="I381" s="35"/>
      <c r="J381" s="34"/>
      <c r="K381" s="32">
        <f t="shared" si="669"/>
        <v>0</v>
      </c>
      <c r="L381" s="33"/>
      <c r="M381" s="33"/>
      <c r="N381" s="34"/>
      <c r="O381" s="32">
        <f t="shared" si="670"/>
        <v>0</v>
      </c>
      <c r="P381" s="33"/>
      <c r="Q381" s="33"/>
      <c r="R381" s="34"/>
      <c r="S381" s="32">
        <f t="shared" si="671"/>
        <v>0</v>
      </c>
      <c r="T381" s="33"/>
      <c r="U381" s="33"/>
      <c r="V381" s="34"/>
      <c r="W381" s="32">
        <f t="shared" si="672"/>
        <v>0</v>
      </c>
      <c r="X381" s="33"/>
      <c r="Y381" s="33"/>
      <c r="Z381" s="34"/>
      <c r="AA381" s="32">
        <f t="shared" si="673"/>
        <v>0</v>
      </c>
      <c r="AB381" s="33"/>
      <c r="AC381" s="33"/>
      <c r="AD381" s="34"/>
      <c r="AE381" s="32">
        <f t="shared" si="674"/>
        <v>0</v>
      </c>
      <c r="AF381" s="33"/>
      <c r="AG381" s="33"/>
      <c r="AH381" s="34"/>
      <c r="AI381" s="32">
        <f t="shared" si="675"/>
        <v>0</v>
      </c>
      <c r="AJ381" s="33"/>
      <c r="AK381" s="33"/>
      <c r="AL381" s="34"/>
      <c r="AM381" s="32">
        <f t="shared" si="676"/>
        <v>0</v>
      </c>
      <c r="AN381" s="33"/>
      <c r="AO381" s="33"/>
      <c r="AP381" s="34"/>
      <c r="AQ381" s="32">
        <f t="shared" si="677"/>
        <v>0</v>
      </c>
      <c r="AR381" s="33"/>
      <c r="AS381" s="33"/>
      <c r="AT381" s="34"/>
      <c r="AU381" s="32">
        <f t="shared" si="678"/>
        <v>0</v>
      </c>
      <c r="AV381" s="33"/>
      <c r="AW381" s="33"/>
      <c r="AX381" s="34"/>
      <c r="AY381" s="32">
        <f t="shared" si="679"/>
        <v>0</v>
      </c>
      <c r="AZ381" s="33"/>
      <c r="BA381" s="33"/>
      <c r="BB381" s="34"/>
    </row>
    <row r="382" spans="1:54" x14ac:dyDescent="0.2">
      <c r="A382" s="30" t="s">
        <v>597</v>
      </c>
      <c r="B382" s="31" t="s">
        <v>385</v>
      </c>
      <c r="C382" s="32">
        <f t="shared" si="667"/>
        <v>0</v>
      </c>
      <c r="D382" s="33"/>
      <c r="E382" s="33"/>
      <c r="F382" s="34"/>
      <c r="G382" s="32">
        <f t="shared" si="668"/>
        <v>0</v>
      </c>
      <c r="H382" s="35"/>
      <c r="I382" s="35"/>
      <c r="J382" s="34"/>
      <c r="K382" s="32">
        <f t="shared" si="669"/>
        <v>0</v>
      </c>
      <c r="L382" s="33"/>
      <c r="M382" s="33"/>
      <c r="N382" s="34"/>
      <c r="O382" s="32">
        <f t="shared" si="670"/>
        <v>0</v>
      </c>
      <c r="P382" s="33"/>
      <c r="Q382" s="33"/>
      <c r="R382" s="34"/>
      <c r="S382" s="32">
        <f t="shared" si="671"/>
        <v>0</v>
      </c>
      <c r="T382" s="33"/>
      <c r="U382" s="33"/>
      <c r="V382" s="34"/>
      <c r="W382" s="32">
        <f t="shared" si="672"/>
        <v>0</v>
      </c>
      <c r="X382" s="33"/>
      <c r="Y382" s="33"/>
      <c r="Z382" s="34"/>
      <c r="AA382" s="32">
        <f t="shared" si="673"/>
        <v>0</v>
      </c>
      <c r="AB382" s="33"/>
      <c r="AC382" s="33"/>
      <c r="AD382" s="34"/>
      <c r="AE382" s="32">
        <f t="shared" si="674"/>
        <v>0</v>
      </c>
      <c r="AF382" s="33"/>
      <c r="AG382" s="33"/>
      <c r="AH382" s="34"/>
      <c r="AI382" s="32">
        <f t="shared" si="675"/>
        <v>0</v>
      </c>
      <c r="AJ382" s="33"/>
      <c r="AK382" s="33"/>
      <c r="AL382" s="34"/>
      <c r="AM382" s="32">
        <f t="shared" si="676"/>
        <v>0</v>
      </c>
      <c r="AN382" s="33"/>
      <c r="AO382" s="33"/>
      <c r="AP382" s="34"/>
      <c r="AQ382" s="32">
        <f t="shared" si="677"/>
        <v>0</v>
      </c>
      <c r="AR382" s="33"/>
      <c r="AS382" s="33"/>
      <c r="AT382" s="34"/>
      <c r="AU382" s="32">
        <f t="shared" si="678"/>
        <v>0</v>
      </c>
      <c r="AV382" s="33"/>
      <c r="AW382" s="33"/>
      <c r="AX382" s="34"/>
      <c r="AY382" s="32">
        <f t="shared" si="679"/>
        <v>0</v>
      </c>
      <c r="AZ382" s="33"/>
      <c r="BA382" s="33"/>
      <c r="BB382" s="34"/>
    </row>
    <row r="383" spans="1:54" x14ac:dyDescent="0.2">
      <c r="A383" s="30" t="s">
        <v>598</v>
      </c>
      <c r="B383" s="31" t="s">
        <v>387</v>
      </c>
      <c r="C383" s="32">
        <f t="shared" si="667"/>
        <v>0</v>
      </c>
      <c r="D383" s="33"/>
      <c r="E383" s="33"/>
      <c r="F383" s="34"/>
      <c r="G383" s="32">
        <f t="shared" si="668"/>
        <v>0</v>
      </c>
      <c r="H383" s="35"/>
      <c r="I383" s="35"/>
      <c r="J383" s="34"/>
      <c r="K383" s="32">
        <f t="shared" si="669"/>
        <v>0</v>
      </c>
      <c r="L383" s="33"/>
      <c r="M383" s="33"/>
      <c r="N383" s="34"/>
      <c r="O383" s="32">
        <f t="shared" si="670"/>
        <v>0</v>
      </c>
      <c r="P383" s="33"/>
      <c r="Q383" s="33"/>
      <c r="R383" s="34"/>
      <c r="S383" s="32">
        <f t="shared" si="671"/>
        <v>0</v>
      </c>
      <c r="T383" s="33"/>
      <c r="U383" s="33"/>
      <c r="V383" s="34"/>
      <c r="W383" s="32">
        <f t="shared" si="672"/>
        <v>0</v>
      </c>
      <c r="X383" s="33"/>
      <c r="Y383" s="33"/>
      <c r="Z383" s="34"/>
      <c r="AA383" s="32">
        <f t="shared" si="673"/>
        <v>0</v>
      </c>
      <c r="AB383" s="33"/>
      <c r="AC383" s="33"/>
      <c r="AD383" s="34"/>
      <c r="AE383" s="32">
        <f t="shared" si="674"/>
        <v>0</v>
      </c>
      <c r="AF383" s="33"/>
      <c r="AG383" s="33"/>
      <c r="AH383" s="34"/>
      <c r="AI383" s="32">
        <f t="shared" si="675"/>
        <v>0</v>
      </c>
      <c r="AJ383" s="33"/>
      <c r="AK383" s="33"/>
      <c r="AL383" s="34"/>
      <c r="AM383" s="32">
        <f t="shared" si="676"/>
        <v>0</v>
      </c>
      <c r="AN383" s="33"/>
      <c r="AO383" s="33"/>
      <c r="AP383" s="34"/>
      <c r="AQ383" s="32">
        <f t="shared" si="677"/>
        <v>0</v>
      </c>
      <c r="AR383" s="33"/>
      <c r="AS383" s="33"/>
      <c r="AT383" s="34"/>
      <c r="AU383" s="32">
        <f t="shared" si="678"/>
        <v>0</v>
      </c>
      <c r="AV383" s="33"/>
      <c r="AW383" s="33"/>
      <c r="AX383" s="34"/>
      <c r="AY383" s="32">
        <f t="shared" si="679"/>
        <v>0</v>
      </c>
      <c r="AZ383" s="33"/>
      <c r="BA383" s="33"/>
      <c r="BB383" s="34"/>
    </row>
    <row r="384" spans="1:54" x14ac:dyDescent="0.2">
      <c r="A384" s="30" t="s">
        <v>599</v>
      </c>
      <c r="B384" s="31" t="s">
        <v>389</v>
      </c>
      <c r="C384" s="32">
        <f t="shared" si="667"/>
        <v>0</v>
      </c>
      <c r="D384" s="33"/>
      <c r="E384" s="33"/>
      <c r="F384" s="34"/>
      <c r="G384" s="32">
        <f t="shared" si="668"/>
        <v>0</v>
      </c>
      <c r="H384" s="35"/>
      <c r="I384" s="35"/>
      <c r="J384" s="34"/>
      <c r="K384" s="32">
        <f t="shared" si="669"/>
        <v>0</v>
      </c>
      <c r="L384" s="33"/>
      <c r="M384" s="33"/>
      <c r="N384" s="34"/>
      <c r="O384" s="32">
        <f t="shared" si="670"/>
        <v>0</v>
      </c>
      <c r="P384" s="33"/>
      <c r="Q384" s="33"/>
      <c r="R384" s="34"/>
      <c r="S384" s="32">
        <f t="shared" si="671"/>
        <v>0</v>
      </c>
      <c r="T384" s="33"/>
      <c r="U384" s="33"/>
      <c r="V384" s="34"/>
      <c r="W384" s="32">
        <f t="shared" si="672"/>
        <v>0</v>
      </c>
      <c r="X384" s="33"/>
      <c r="Y384" s="33"/>
      <c r="Z384" s="34"/>
      <c r="AA384" s="32">
        <f t="shared" si="673"/>
        <v>0</v>
      </c>
      <c r="AB384" s="33"/>
      <c r="AC384" s="33"/>
      <c r="AD384" s="34"/>
      <c r="AE384" s="32">
        <f t="shared" si="674"/>
        <v>0</v>
      </c>
      <c r="AF384" s="33"/>
      <c r="AG384" s="33"/>
      <c r="AH384" s="34"/>
      <c r="AI384" s="32">
        <f t="shared" si="675"/>
        <v>0</v>
      </c>
      <c r="AJ384" s="33"/>
      <c r="AK384" s="33"/>
      <c r="AL384" s="34"/>
      <c r="AM384" s="32">
        <f t="shared" si="676"/>
        <v>0</v>
      </c>
      <c r="AN384" s="33"/>
      <c r="AO384" s="33"/>
      <c r="AP384" s="34"/>
      <c r="AQ384" s="32">
        <f t="shared" si="677"/>
        <v>0</v>
      </c>
      <c r="AR384" s="33"/>
      <c r="AS384" s="33"/>
      <c r="AT384" s="34"/>
      <c r="AU384" s="32">
        <f t="shared" si="678"/>
        <v>0</v>
      </c>
      <c r="AV384" s="33"/>
      <c r="AW384" s="33"/>
      <c r="AX384" s="34"/>
      <c r="AY384" s="32">
        <f t="shared" si="679"/>
        <v>0</v>
      </c>
      <c r="AZ384" s="33"/>
      <c r="BA384" s="33"/>
      <c r="BB384" s="34"/>
    </row>
    <row r="385" spans="1:54" x14ac:dyDescent="0.2">
      <c r="A385" s="30" t="s">
        <v>600</v>
      </c>
      <c r="B385" s="31" t="s">
        <v>292</v>
      </c>
      <c r="C385" s="32">
        <f t="shared" si="667"/>
        <v>0</v>
      </c>
      <c r="D385" s="33"/>
      <c r="E385" s="33"/>
      <c r="F385" s="34"/>
      <c r="G385" s="32">
        <f t="shared" si="668"/>
        <v>0</v>
      </c>
      <c r="H385" s="35"/>
      <c r="I385" s="35"/>
      <c r="J385" s="34"/>
      <c r="K385" s="32">
        <f t="shared" si="669"/>
        <v>0</v>
      </c>
      <c r="L385" s="33"/>
      <c r="M385" s="33"/>
      <c r="N385" s="34"/>
      <c r="O385" s="32">
        <f t="shared" si="670"/>
        <v>0</v>
      </c>
      <c r="P385" s="33"/>
      <c r="Q385" s="33"/>
      <c r="R385" s="34"/>
      <c r="S385" s="32">
        <f t="shared" si="671"/>
        <v>0</v>
      </c>
      <c r="T385" s="33"/>
      <c r="U385" s="33"/>
      <c r="V385" s="34"/>
      <c r="W385" s="32">
        <f t="shared" si="672"/>
        <v>0</v>
      </c>
      <c r="X385" s="33"/>
      <c r="Y385" s="33"/>
      <c r="Z385" s="34"/>
      <c r="AA385" s="32">
        <f t="shared" si="673"/>
        <v>0</v>
      </c>
      <c r="AB385" s="33"/>
      <c r="AC385" s="33"/>
      <c r="AD385" s="34"/>
      <c r="AE385" s="32">
        <f t="shared" si="674"/>
        <v>0</v>
      </c>
      <c r="AF385" s="33"/>
      <c r="AG385" s="33"/>
      <c r="AH385" s="34"/>
      <c r="AI385" s="32">
        <f t="shared" si="675"/>
        <v>0</v>
      </c>
      <c r="AJ385" s="33"/>
      <c r="AK385" s="33"/>
      <c r="AL385" s="34"/>
      <c r="AM385" s="32">
        <f t="shared" si="676"/>
        <v>0</v>
      </c>
      <c r="AN385" s="33"/>
      <c r="AO385" s="33"/>
      <c r="AP385" s="34"/>
      <c r="AQ385" s="32">
        <f t="shared" si="677"/>
        <v>0</v>
      </c>
      <c r="AR385" s="33"/>
      <c r="AS385" s="33"/>
      <c r="AT385" s="34"/>
      <c r="AU385" s="32">
        <f t="shared" si="678"/>
        <v>0</v>
      </c>
      <c r="AV385" s="33"/>
      <c r="AW385" s="33"/>
      <c r="AX385" s="34"/>
      <c r="AY385" s="32">
        <f t="shared" si="679"/>
        <v>0</v>
      </c>
      <c r="AZ385" s="33"/>
      <c r="BA385" s="33"/>
      <c r="BB385" s="34"/>
    </row>
    <row r="386" spans="1:54" x14ac:dyDescent="0.2">
      <c r="A386" s="30" t="s">
        <v>601</v>
      </c>
      <c r="B386" s="31" t="s">
        <v>392</v>
      </c>
      <c r="C386" s="32">
        <f t="shared" si="667"/>
        <v>0</v>
      </c>
      <c r="D386" s="33"/>
      <c r="E386" s="33"/>
      <c r="F386" s="34"/>
      <c r="G386" s="32">
        <f t="shared" si="668"/>
        <v>0</v>
      </c>
      <c r="H386" s="35"/>
      <c r="I386" s="35"/>
      <c r="J386" s="34"/>
      <c r="K386" s="32">
        <f t="shared" si="669"/>
        <v>0</v>
      </c>
      <c r="L386" s="33"/>
      <c r="M386" s="33"/>
      <c r="N386" s="34"/>
      <c r="O386" s="32">
        <f t="shared" si="670"/>
        <v>0</v>
      </c>
      <c r="P386" s="33"/>
      <c r="Q386" s="33"/>
      <c r="R386" s="34"/>
      <c r="S386" s="32">
        <f t="shared" si="671"/>
        <v>0</v>
      </c>
      <c r="T386" s="33"/>
      <c r="U386" s="33"/>
      <c r="V386" s="34"/>
      <c r="W386" s="32">
        <f t="shared" si="672"/>
        <v>0</v>
      </c>
      <c r="X386" s="33"/>
      <c r="Y386" s="33"/>
      <c r="Z386" s="34"/>
      <c r="AA386" s="32">
        <f t="shared" si="673"/>
        <v>0</v>
      </c>
      <c r="AB386" s="33"/>
      <c r="AC386" s="33"/>
      <c r="AD386" s="34"/>
      <c r="AE386" s="32">
        <f t="shared" si="674"/>
        <v>0</v>
      </c>
      <c r="AF386" s="33"/>
      <c r="AG386" s="33"/>
      <c r="AH386" s="34"/>
      <c r="AI386" s="32">
        <f t="shared" si="675"/>
        <v>0</v>
      </c>
      <c r="AJ386" s="33"/>
      <c r="AK386" s="33"/>
      <c r="AL386" s="34"/>
      <c r="AM386" s="32">
        <f t="shared" si="676"/>
        <v>0</v>
      </c>
      <c r="AN386" s="33"/>
      <c r="AO386" s="33"/>
      <c r="AP386" s="34"/>
      <c r="AQ386" s="32">
        <f t="shared" si="677"/>
        <v>0</v>
      </c>
      <c r="AR386" s="33"/>
      <c r="AS386" s="33"/>
      <c r="AT386" s="34"/>
      <c r="AU386" s="32">
        <f t="shared" si="678"/>
        <v>0</v>
      </c>
      <c r="AV386" s="33"/>
      <c r="AW386" s="33"/>
      <c r="AX386" s="34"/>
      <c r="AY386" s="32">
        <f t="shared" si="679"/>
        <v>0</v>
      </c>
      <c r="AZ386" s="33"/>
      <c r="BA386" s="33"/>
      <c r="BB386" s="34"/>
    </row>
    <row r="387" spans="1:54" x14ac:dyDescent="0.2">
      <c r="A387" s="30" t="s">
        <v>602</v>
      </c>
      <c r="B387" s="31" t="s">
        <v>394</v>
      </c>
      <c r="C387" s="32">
        <f t="shared" si="667"/>
        <v>0</v>
      </c>
      <c r="D387" s="33"/>
      <c r="E387" s="33"/>
      <c r="F387" s="34"/>
      <c r="G387" s="32">
        <f t="shared" si="668"/>
        <v>0</v>
      </c>
      <c r="H387" s="35"/>
      <c r="I387" s="35"/>
      <c r="J387" s="34"/>
      <c r="K387" s="32">
        <f t="shared" si="669"/>
        <v>0</v>
      </c>
      <c r="L387" s="33"/>
      <c r="M387" s="33"/>
      <c r="N387" s="34"/>
      <c r="O387" s="32">
        <f t="shared" si="670"/>
        <v>0</v>
      </c>
      <c r="P387" s="33"/>
      <c r="Q387" s="33"/>
      <c r="R387" s="34"/>
      <c r="S387" s="32">
        <f t="shared" si="671"/>
        <v>0</v>
      </c>
      <c r="T387" s="33"/>
      <c r="U387" s="33"/>
      <c r="V387" s="34"/>
      <c r="W387" s="32">
        <f t="shared" si="672"/>
        <v>0</v>
      </c>
      <c r="X387" s="33"/>
      <c r="Y387" s="33"/>
      <c r="Z387" s="34"/>
      <c r="AA387" s="32">
        <f t="shared" si="673"/>
        <v>0</v>
      </c>
      <c r="AB387" s="33"/>
      <c r="AC387" s="33"/>
      <c r="AD387" s="34"/>
      <c r="AE387" s="32">
        <f t="shared" si="674"/>
        <v>0</v>
      </c>
      <c r="AF387" s="33"/>
      <c r="AG387" s="33"/>
      <c r="AH387" s="34"/>
      <c r="AI387" s="32">
        <f t="shared" si="675"/>
        <v>0</v>
      </c>
      <c r="AJ387" s="33"/>
      <c r="AK387" s="33"/>
      <c r="AL387" s="34"/>
      <c r="AM387" s="32">
        <f t="shared" si="676"/>
        <v>0</v>
      </c>
      <c r="AN387" s="33"/>
      <c r="AO387" s="33"/>
      <c r="AP387" s="34"/>
      <c r="AQ387" s="32">
        <f t="shared" si="677"/>
        <v>0</v>
      </c>
      <c r="AR387" s="33"/>
      <c r="AS387" s="33"/>
      <c r="AT387" s="34"/>
      <c r="AU387" s="32">
        <f t="shared" si="678"/>
        <v>0</v>
      </c>
      <c r="AV387" s="33"/>
      <c r="AW387" s="33"/>
      <c r="AX387" s="34"/>
      <c r="AY387" s="32">
        <f t="shared" si="679"/>
        <v>0</v>
      </c>
      <c r="AZ387" s="33"/>
      <c r="BA387" s="33"/>
      <c r="BB387" s="34"/>
    </row>
    <row r="388" spans="1:54" x14ac:dyDescent="0.2">
      <c r="A388" s="38" t="s">
        <v>603</v>
      </c>
      <c r="B388" s="39" t="s">
        <v>604</v>
      </c>
      <c r="C388" s="40">
        <f t="shared" si="667"/>
        <v>0</v>
      </c>
      <c r="D388" s="41"/>
      <c r="E388" s="41"/>
      <c r="F388" s="42"/>
      <c r="G388" s="40">
        <f t="shared" si="668"/>
        <v>0</v>
      </c>
      <c r="H388" s="43"/>
      <c r="I388" s="43"/>
      <c r="J388" s="42"/>
      <c r="K388" s="40">
        <f t="shared" si="669"/>
        <v>0</v>
      </c>
      <c r="L388" s="41"/>
      <c r="M388" s="41"/>
      <c r="N388" s="42"/>
      <c r="O388" s="40">
        <f t="shared" si="670"/>
        <v>0</v>
      </c>
      <c r="P388" s="41"/>
      <c r="Q388" s="41"/>
      <c r="R388" s="42"/>
      <c r="S388" s="40">
        <f t="shared" si="671"/>
        <v>0</v>
      </c>
      <c r="T388" s="41"/>
      <c r="U388" s="41"/>
      <c r="V388" s="42"/>
      <c r="W388" s="40">
        <f t="shared" si="672"/>
        <v>0</v>
      </c>
      <c r="X388" s="41"/>
      <c r="Y388" s="41"/>
      <c r="Z388" s="42"/>
      <c r="AA388" s="40">
        <f t="shared" si="673"/>
        <v>0</v>
      </c>
      <c r="AB388" s="41"/>
      <c r="AC388" s="41"/>
      <c r="AD388" s="42"/>
      <c r="AE388" s="40">
        <f t="shared" si="674"/>
        <v>0</v>
      </c>
      <c r="AF388" s="41"/>
      <c r="AG388" s="41"/>
      <c r="AH388" s="42"/>
      <c r="AI388" s="40">
        <f t="shared" si="675"/>
        <v>0</v>
      </c>
      <c r="AJ388" s="41"/>
      <c r="AK388" s="41"/>
      <c r="AL388" s="42"/>
      <c r="AM388" s="40">
        <f t="shared" si="676"/>
        <v>0</v>
      </c>
      <c r="AN388" s="41"/>
      <c r="AO388" s="41"/>
      <c r="AP388" s="42"/>
      <c r="AQ388" s="40">
        <f t="shared" si="677"/>
        <v>0</v>
      </c>
      <c r="AR388" s="41"/>
      <c r="AS388" s="41"/>
      <c r="AT388" s="42"/>
      <c r="AU388" s="40">
        <f t="shared" si="678"/>
        <v>0</v>
      </c>
      <c r="AV388" s="41"/>
      <c r="AW388" s="41"/>
      <c r="AX388" s="42"/>
      <c r="AY388" s="40">
        <f t="shared" si="679"/>
        <v>0</v>
      </c>
      <c r="AZ388" s="41"/>
      <c r="BA388" s="41"/>
      <c r="BB388" s="42"/>
    </row>
    <row r="389" spans="1:54" ht="15" x14ac:dyDescent="0.25">
      <c r="A389" s="28" t="s">
        <v>605</v>
      </c>
      <c r="B389" s="29" t="s">
        <v>606</v>
      </c>
      <c r="C389" s="24">
        <f t="shared" ref="C389:BB389" si="680">SUM(C390:C401)</f>
        <v>0</v>
      </c>
      <c r="D389" s="25">
        <f t="shared" si="680"/>
        <v>0</v>
      </c>
      <c r="E389" s="25">
        <f t="shared" si="680"/>
        <v>0</v>
      </c>
      <c r="F389" s="26">
        <f t="shared" si="680"/>
        <v>0</v>
      </c>
      <c r="G389" s="24">
        <f t="shared" si="680"/>
        <v>0</v>
      </c>
      <c r="H389" s="27">
        <f t="shared" si="680"/>
        <v>0</v>
      </c>
      <c r="I389" s="27">
        <f t="shared" si="680"/>
        <v>0</v>
      </c>
      <c r="J389" s="26">
        <f t="shared" si="680"/>
        <v>0</v>
      </c>
      <c r="K389" s="24">
        <f t="shared" si="680"/>
        <v>0</v>
      </c>
      <c r="L389" s="25">
        <f t="shared" si="680"/>
        <v>0</v>
      </c>
      <c r="M389" s="25">
        <f t="shared" si="680"/>
        <v>0</v>
      </c>
      <c r="N389" s="26">
        <f t="shared" si="680"/>
        <v>0</v>
      </c>
      <c r="O389" s="24">
        <f t="shared" si="680"/>
        <v>0</v>
      </c>
      <c r="P389" s="25">
        <f t="shared" si="680"/>
        <v>0</v>
      </c>
      <c r="Q389" s="25">
        <f t="shared" si="680"/>
        <v>0</v>
      </c>
      <c r="R389" s="26">
        <f t="shared" si="680"/>
        <v>0</v>
      </c>
      <c r="S389" s="24">
        <f t="shared" si="680"/>
        <v>0</v>
      </c>
      <c r="T389" s="25">
        <f t="shared" si="680"/>
        <v>0</v>
      </c>
      <c r="U389" s="25">
        <f t="shared" si="680"/>
        <v>0</v>
      </c>
      <c r="V389" s="26">
        <f t="shared" si="680"/>
        <v>0</v>
      </c>
      <c r="W389" s="24">
        <f t="shared" si="680"/>
        <v>0</v>
      </c>
      <c r="X389" s="25">
        <f t="shared" si="680"/>
        <v>0</v>
      </c>
      <c r="Y389" s="25">
        <f t="shared" si="680"/>
        <v>0</v>
      </c>
      <c r="Z389" s="26">
        <f t="shared" si="680"/>
        <v>0</v>
      </c>
      <c r="AA389" s="24">
        <f t="shared" si="680"/>
        <v>0</v>
      </c>
      <c r="AB389" s="25">
        <f t="shared" si="680"/>
        <v>0</v>
      </c>
      <c r="AC389" s="25">
        <f t="shared" si="680"/>
        <v>0</v>
      </c>
      <c r="AD389" s="26">
        <f t="shared" si="680"/>
        <v>0</v>
      </c>
      <c r="AE389" s="24">
        <f t="shared" si="680"/>
        <v>0</v>
      </c>
      <c r="AF389" s="25">
        <f t="shared" si="680"/>
        <v>0</v>
      </c>
      <c r="AG389" s="25">
        <f t="shared" si="680"/>
        <v>0</v>
      </c>
      <c r="AH389" s="26">
        <f t="shared" si="680"/>
        <v>0</v>
      </c>
      <c r="AI389" s="24">
        <f t="shared" si="680"/>
        <v>0</v>
      </c>
      <c r="AJ389" s="25">
        <f t="shared" si="680"/>
        <v>0</v>
      </c>
      <c r="AK389" s="25">
        <f t="shared" si="680"/>
        <v>0</v>
      </c>
      <c r="AL389" s="26">
        <f t="shared" si="680"/>
        <v>0</v>
      </c>
      <c r="AM389" s="24">
        <f t="shared" si="680"/>
        <v>0</v>
      </c>
      <c r="AN389" s="25">
        <f t="shared" si="680"/>
        <v>0</v>
      </c>
      <c r="AO389" s="25">
        <f t="shared" si="680"/>
        <v>0</v>
      </c>
      <c r="AP389" s="26">
        <f t="shared" si="680"/>
        <v>0</v>
      </c>
      <c r="AQ389" s="24">
        <f t="shared" si="680"/>
        <v>0</v>
      </c>
      <c r="AR389" s="25">
        <f t="shared" si="680"/>
        <v>0</v>
      </c>
      <c r="AS389" s="25">
        <f t="shared" si="680"/>
        <v>0</v>
      </c>
      <c r="AT389" s="26">
        <f t="shared" si="680"/>
        <v>0</v>
      </c>
      <c r="AU389" s="24">
        <f t="shared" si="680"/>
        <v>0</v>
      </c>
      <c r="AV389" s="25">
        <f t="shared" si="680"/>
        <v>0</v>
      </c>
      <c r="AW389" s="25">
        <f t="shared" si="680"/>
        <v>0</v>
      </c>
      <c r="AX389" s="26">
        <f t="shared" si="680"/>
        <v>0</v>
      </c>
      <c r="AY389" s="24">
        <f t="shared" si="680"/>
        <v>0</v>
      </c>
      <c r="AZ389" s="25">
        <f t="shared" si="680"/>
        <v>0</v>
      </c>
      <c r="BA389" s="25">
        <f t="shared" si="680"/>
        <v>0</v>
      </c>
      <c r="BB389" s="26">
        <f t="shared" si="680"/>
        <v>0</v>
      </c>
    </row>
    <row r="390" spans="1:54" x14ac:dyDescent="0.2">
      <c r="A390" s="30" t="s">
        <v>607</v>
      </c>
      <c r="B390" s="31" t="s">
        <v>373</v>
      </c>
      <c r="C390" s="32">
        <f t="shared" ref="C390:C401" si="681">D390+E390+F390</f>
        <v>0</v>
      </c>
      <c r="D390" s="33"/>
      <c r="E390" s="33"/>
      <c r="F390" s="34"/>
      <c r="G390" s="32">
        <f t="shared" ref="G390:G401" si="682">H390+I390+J390</f>
        <v>0</v>
      </c>
      <c r="H390" s="35"/>
      <c r="I390" s="35"/>
      <c r="J390" s="34"/>
      <c r="K390" s="32">
        <f t="shared" ref="K390:K401" si="683">L390+M390+N390</f>
        <v>0</v>
      </c>
      <c r="L390" s="33"/>
      <c r="M390" s="33"/>
      <c r="N390" s="34"/>
      <c r="O390" s="32">
        <f t="shared" ref="O390:O401" si="684">P390+Q390+R390</f>
        <v>0</v>
      </c>
      <c r="P390" s="33"/>
      <c r="Q390" s="33"/>
      <c r="R390" s="34"/>
      <c r="S390" s="32">
        <f t="shared" ref="S390:S401" si="685">T390+U390+V390</f>
        <v>0</v>
      </c>
      <c r="T390" s="33"/>
      <c r="U390" s="33"/>
      <c r="V390" s="34"/>
      <c r="W390" s="32">
        <f t="shared" ref="W390:W401" si="686">X390+Y390+Z390</f>
        <v>0</v>
      </c>
      <c r="X390" s="33"/>
      <c r="Y390" s="33"/>
      <c r="Z390" s="34"/>
      <c r="AA390" s="32">
        <f t="shared" ref="AA390:AA401" si="687">AB390+AC390+AD390</f>
        <v>0</v>
      </c>
      <c r="AB390" s="33"/>
      <c r="AC390" s="33"/>
      <c r="AD390" s="34"/>
      <c r="AE390" s="32">
        <f t="shared" ref="AE390:AE401" si="688">AF390+AG390+AH390</f>
        <v>0</v>
      </c>
      <c r="AF390" s="33"/>
      <c r="AG390" s="33"/>
      <c r="AH390" s="34"/>
      <c r="AI390" s="32">
        <f t="shared" ref="AI390:AI401" si="689">AJ390+AK390+AL390</f>
        <v>0</v>
      </c>
      <c r="AJ390" s="33"/>
      <c r="AK390" s="33"/>
      <c r="AL390" s="34"/>
      <c r="AM390" s="32">
        <f t="shared" ref="AM390:AM401" si="690">AN390+AO390+AP390</f>
        <v>0</v>
      </c>
      <c r="AN390" s="33"/>
      <c r="AO390" s="33"/>
      <c r="AP390" s="34"/>
      <c r="AQ390" s="32">
        <f t="shared" ref="AQ390:AQ401" si="691">AR390+AS390+AT390</f>
        <v>0</v>
      </c>
      <c r="AR390" s="33"/>
      <c r="AS390" s="33"/>
      <c r="AT390" s="34"/>
      <c r="AU390" s="32">
        <f t="shared" ref="AU390:AU401" si="692">AV390+AW390+AX390</f>
        <v>0</v>
      </c>
      <c r="AV390" s="33"/>
      <c r="AW390" s="33"/>
      <c r="AX390" s="34"/>
      <c r="AY390" s="32">
        <f t="shared" ref="AY390:AY401" si="693">AZ390+BA390+BB390</f>
        <v>0</v>
      </c>
      <c r="AZ390" s="33"/>
      <c r="BA390" s="33"/>
      <c r="BB390" s="34"/>
    </row>
    <row r="391" spans="1:54" x14ac:dyDescent="0.2">
      <c r="A391" s="30" t="s">
        <v>608</v>
      </c>
      <c r="B391" s="31" t="s">
        <v>375</v>
      </c>
      <c r="C391" s="32">
        <f t="shared" si="681"/>
        <v>0</v>
      </c>
      <c r="D391" s="33"/>
      <c r="E391" s="33"/>
      <c r="F391" s="34"/>
      <c r="G391" s="32">
        <f t="shared" si="682"/>
        <v>0</v>
      </c>
      <c r="H391" s="35"/>
      <c r="I391" s="35"/>
      <c r="J391" s="34"/>
      <c r="K391" s="32">
        <f t="shared" si="683"/>
        <v>0</v>
      </c>
      <c r="L391" s="33"/>
      <c r="M391" s="33"/>
      <c r="N391" s="34"/>
      <c r="O391" s="32">
        <f t="shared" si="684"/>
        <v>0</v>
      </c>
      <c r="P391" s="33"/>
      <c r="Q391" s="33"/>
      <c r="R391" s="34"/>
      <c r="S391" s="32">
        <f t="shared" si="685"/>
        <v>0</v>
      </c>
      <c r="T391" s="33"/>
      <c r="U391" s="33"/>
      <c r="V391" s="34"/>
      <c r="W391" s="32">
        <f t="shared" si="686"/>
        <v>0</v>
      </c>
      <c r="X391" s="33"/>
      <c r="Y391" s="33"/>
      <c r="Z391" s="34"/>
      <c r="AA391" s="32">
        <f t="shared" si="687"/>
        <v>0</v>
      </c>
      <c r="AB391" s="33"/>
      <c r="AC391" s="33"/>
      <c r="AD391" s="34"/>
      <c r="AE391" s="32">
        <f t="shared" si="688"/>
        <v>0</v>
      </c>
      <c r="AF391" s="33"/>
      <c r="AG391" s="33"/>
      <c r="AH391" s="34"/>
      <c r="AI391" s="32">
        <f t="shared" si="689"/>
        <v>0</v>
      </c>
      <c r="AJ391" s="33"/>
      <c r="AK391" s="33"/>
      <c r="AL391" s="34"/>
      <c r="AM391" s="32">
        <f t="shared" si="690"/>
        <v>0</v>
      </c>
      <c r="AN391" s="33"/>
      <c r="AO391" s="33"/>
      <c r="AP391" s="34"/>
      <c r="AQ391" s="32">
        <f t="shared" si="691"/>
        <v>0</v>
      </c>
      <c r="AR391" s="33"/>
      <c r="AS391" s="33"/>
      <c r="AT391" s="34"/>
      <c r="AU391" s="32">
        <f t="shared" si="692"/>
        <v>0</v>
      </c>
      <c r="AV391" s="33"/>
      <c r="AW391" s="33"/>
      <c r="AX391" s="34"/>
      <c r="AY391" s="32">
        <f t="shared" si="693"/>
        <v>0</v>
      </c>
      <c r="AZ391" s="33"/>
      <c r="BA391" s="33"/>
      <c r="BB391" s="34"/>
    </row>
    <row r="392" spans="1:54" x14ac:dyDescent="0.2">
      <c r="A392" s="30" t="s">
        <v>609</v>
      </c>
      <c r="B392" s="31" t="s">
        <v>377</v>
      </c>
      <c r="C392" s="32">
        <f t="shared" si="681"/>
        <v>0</v>
      </c>
      <c r="D392" s="33"/>
      <c r="E392" s="33"/>
      <c r="F392" s="34"/>
      <c r="G392" s="32">
        <f t="shared" si="682"/>
        <v>0</v>
      </c>
      <c r="H392" s="35"/>
      <c r="I392" s="35"/>
      <c r="J392" s="34"/>
      <c r="K392" s="32">
        <f t="shared" si="683"/>
        <v>0</v>
      </c>
      <c r="L392" s="33"/>
      <c r="M392" s="33"/>
      <c r="N392" s="34"/>
      <c r="O392" s="32">
        <f t="shared" si="684"/>
        <v>0</v>
      </c>
      <c r="P392" s="33"/>
      <c r="Q392" s="33"/>
      <c r="R392" s="34"/>
      <c r="S392" s="32">
        <f t="shared" si="685"/>
        <v>0</v>
      </c>
      <c r="T392" s="33"/>
      <c r="U392" s="33"/>
      <c r="V392" s="34"/>
      <c r="W392" s="32">
        <f t="shared" si="686"/>
        <v>0</v>
      </c>
      <c r="X392" s="33"/>
      <c r="Y392" s="33"/>
      <c r="Z392" s="34"/>
      <c r="AA392" s="32">
        <f t="shared" si="687"/>
        <v>0</v>
      </c>
      <c r="AB392" s="33"/>
      <c r="AC392" s="33"/>
      <c r="AD392" s="34"/>
      <c r="AE392" s="32">
        <f t="shared" si="688"/>
        <v>0</v>
      </c>
      <c r="AF392" s="33"/>
      <c r="AG392" s="33"/>
      <c r="AH392" s="34"/>
      <c r="AI392" s="32">
        <f t="shared" si="689"/>
        <v>0</v>
      </c>
      <c r="AJ392" s="33"/>
      <c r="AK392" s="33"/>
      <c r="AL392" s="34"/>
      <c r="AM392" s="32">
        <f t="shared" si="690"/>
        <v>0</v>
      </c>
      <c r="AN392" s="33"/>
      <c r="AO392" s="33"/>
      <c r="AP392" s="34"/>
      <c r="AQ392" s="32">
        <f t="shared" si="691"/>
        <v>0</v>
      </c>
      <c r="AR392" s="33"/>
      <c r="AS392" s="33"/>
      <c r="AT392" s="34"/>
      <c r="AU392" s="32">
        <f t="shared" si="692"/>
        <v>0</v>
      </c>
      <c r="AV392" s="33"/>
      <c r="AW392" s="33"/>
      <c r="AX392" s="34"/>
      <c r="AY392" s="32">
        <f t="shared" si="693"/>
        <v>0</v>
      </c>
      <c r="AZ392" s="33"/>
      <c r="BA392" s="33"/>
      <c r="BB392" s="34"/>
    </row>
    <row r="393" spans="1:54" x14ac:dyDescent="0.2">
      <c r="A393" s="30" t="s">
        <v>610</v>
      </c>
      <c r="B393" s="31" t="s">
        <v>379</v>
      </c>
      <c r="C393" s="32">
        <f t="shared" si="681"/>
        <v>0</v>
      </c>
      <c r="D393" s="33"/>
      <c r="E393" s="33"/>
      <c r="F393" s="34"/>
      <c r="G393" s="32">
        <f t="shared" si="682"/>
        <v>0</v>
      </c>
      <c r="H393" s="35"/>
      <c r="I393" s="35"/>
      <c r="J393" s="34"/>
      <c r="K393" s="32">
        <f t="shared" si="683"/>
        <v>0</v>
      </c>
      <c r="L393" s="33"/>
      <c r="M393" s="33"/>
      <c r="N393" s="34"/>
      <c r="O393" s="32">
        <f t="shared" si="684"/>
        <v>0</v>
      </c>
      <c r="P393" s="33"/>
      <c r="Q393" s="33"/>
      <c r="R393" s="34"/>
      <c r="S393" s="32">
        <f t="shared" si="685"/>
        <v>0</v>
      </c>
      <c r="T393" s="33"/>
      <c r="U393" s="33"/>
      <c r="V393" s="34"/>
      <c r="W393" s="32">
        <f t="shared" si="686"/>
        <v>0</v>
      </c>
      <c r="X393" s="33"/>
      <c r="Y393" s="33"/>
      <c r="Z393" s="34"/>
      <c r="AA393" s="32">
        <f t="shared" si="687"/>
        <v>0</v>
      </c>
      <c r="AB393" s="33"/>
      <c r="AC393" s="33"/>
      <c r="AD393" s="34"/>
      <c r="AE393" s="32">
        <f t="shared" si="688"/>
        <v>0</v>
      </c>
      <c r="AF393" s="33"/>
      <c r="AG393" s="33"/>
      <c r="AH393" s="34"/>
      <c r="AI393" s="32">
        <f t="shared" si="689"/>
        <v>0</v>
      </c>
      <c r="AJ393" s="33"/>
      <c r="AK393" s="33"/>
      <c r="AL393" s="34"/>
      <c r="AM393" s="32">
        <f t="shared" si="690"/>
        <v>0</v>
      </c>
      <c r="AN393" s="33"/>
      <c r="AO393" s="33"/>
      <c r="AP393" s="34"/>
      <c r="AQ393" s="32">
        <f t="shared" si="691"/>
        <v>0</v>
      </c>
      <c r="AR393" s="33"/>
      <c r="AS393" s="33"/>
      <c r="AT393" s="34"/>
      <c r="AU393" s="32">
        <f t="shared" si="692"/>
        <v>0</v>
      </c>
      <c r="AV393" s="33"/>
      <c r="AW393" s="33"/>
      <c r="AX393" s="34"/>
      <c r="AY393" s="32">
        <f t="shared" si="693"/>
        <v>0</v>
      </c>
      <c r="AZ393" s="33"/>
      <c r="BA393" s="33"/>
      <c r="BB393" s="34"/>
    </row>
    <row r="394" spans="1:54" x14ac:dyDescent="0.2">
      <c r="A394" s="30" t="s">
        <v>611</v>
      </c>
      <c r="B394" s="31" t="s">
        <v>381</v>
      </c>
      <c r="C394" s="32">
        <f t="shared" si="681"/>
        <v>0</v>
      </c>
      <c r="D394" s="33"/>
      <c r="E394" s="33"/>
      <c r="F394" s="34"/>
      <c r="G394" s="32">
        <f t="shared" si="682"/>
        <v>0</v>
      </c>
      <c r="H394" s="35"/>
      <c r="I394" s="35"/>
      <c r="J394" s="34"/>
      <c r="K394" s="32">
        <f t="shared" si="683"/>
        <v>0</v>
      </c>
      <c r="L394" s="33"/>
      <c r="M394" s="33"/>
      <c r="N394" s="34"/>
      <c r="O394" s="32">
        <f t="shared" si="684"/>
        <v>0</v>
      </c>
      <c r="P394" s="33"/>
      <c r="Q394" s="33"/>
      <c r="R394" s="34"/>
      <c r="S394" s="32">
        <f t="shared" si="685"/>
        <v>0</v>
      </c>
      <c r="T394" s="33"/>
      <c r="U394" s="33"/>
      <c r="V394" s="34"/>
      <c r="W394" s="32">
        <f t="shared" si="686"/>
        <v>0</v>
      </c>
      <c r="X394" s="33"/>
      <c r="Y394" s="33"/>
      <c r="Z394" s="34"/>
      <c r="AA394" s="32">
        <f t="shared" si="687"/>
        <v>0</v>
      </c>
      <c r="AB394" s="33"/>
      <c r="AC394" s="33"/>
      <c r="AD394" s="34"/>
      <c r="AE394" s="32">
        <f t="shared" si="688"/>
        <v>0</v>
      </c>
      <c r="AF394" s="33"/>
      <c r="AG394" s="33"/>
      <c r="AH394" s="34"/>
      <c r="AI394" s="32">
        <f t="shared" si="689"/>
        <v>0</v>
      </c>
      <c r="AJ394" s="33"/>
      <c r="AK394" s="33"/>
      <c r="AL394" s="34"/>
      <c r="AM394" s="32">
        <f t="shared" si="690"/>
        <v>0</v>
      </c>
      <c r="AN394" s="33"/>
      <c r="AO394" s="33"/>
      <c r="AP394" s="34"/>
      <c r="AQ394" s="32">
        <f t="shared" si="691"/>
        <v>0</v>
      </c>
      <c r="AR394" s="33"/>
      <c r="AS394" s="33"/>
      <c r="AT394" s="34"/>
      <c r="AU394" s="32">
        <f t="shared" si="692"/>
        <v>0</v>
      </c>
      <c r="AV394" s="33"/>
      <c r="AW394" s="33"/>
      <c r="AX394" s="34"/>
      <c r="AY394" s="32">
        <f t="shared" si="693"/>
        <v>0</v>
      </c>
      <c r="AZ394" s="33"/>
      <c r="BA394" s="33"/>
      <c r="BB394" s="34"/>
    </row>
    <row r="395" spans="1:54" x14ac:dyDescent="0.2">
      <c r="A395" s="30" t="s">
        <v>612</v>
      </c>
      <c r="B395" s="31" t="s">
        <v>383</v>
      </c>
      <c r="C395" s="32">
        <f t="shared" si="681"/>
        <v>0</v>
      </c>
      <c r="D395" s="33"/>
      <c r="E395" s="33"/>
      <c r="F395" s="34"/>
      <c r="G395" s="32">
        <f t="shared" si="682"/>
        <v>0</v>
      </c>
      <c r="H395" s="35"/>
      <c r="I395" s="35"/>
      <c r="J395" s="34"/>
      <c r="K395" s="32">
        <f t="shared" si="683"/>
        <v>0</v>
      </c>
      <c r="L395" s="33"/>
      <c r="M395" s="33"/>
      <c r="N395" s="34"/>
      <c r="O395" s="32">
        <f t="shared" si="684"/>
        <v>0</v>
      </c>
      <c r="P395" s="33"/>
      <c r="Q395" s="33"/>
      <c r="R395" s="34"/>
      <c r="S395" s="32">
        <f t="shared" si="685"/>
        <v>0</v>
      </c>
      <c r="T395" s="33"/>
      <c r="U395" s="33"/>
      <c r="V395" s="34"/>
      <c r="W395" s="32">
        <f t="shared" si="686"/>
        <v>0</v>
      </c>
      <c r="X395" s="33"/>
      <c r="Y395" s="33"/>
      <c r="Z395" s="34"/>
      <c r="AA395" s="32">
        <f t="shared" si="687"/>
        <v>0</v>
      </c>
      <c r="AB395" s="33"/>
      <c r="AC395" s="33"/>
      <c r="AD395" s="34"/>
      <c r="AE395" s="32">
        <f t="shared" si="688"/>
        <v>0</v>
      </c>
      <c r="AF395" s="33"/>
      <c r="AG395" s="33"/>
      <c r="AH395" s="34"/>
      <c r="AI395" s="32">
        <f t="shared" si="689"/>
        <v>0</v>
      </c>
      <c r="AJ395" s="33"/>
      <c r="AK395" s="33"/>
      <c r="AL395" s="34"/>
      <c r="AM395" s="32">
        <f t="shared" si="690"/>
        <v>0</v>
      </c>
      <c r="AN395" s="33"/>
      <c r="AO395" s="33"/>
      <c r="AP395" s="34"/>
      <c r="AQ395" s="32">
        <f t="shared" si="691"/>
        <v>0</v>
      </c>
      <c r="AR395" s="33"/>
      <c r="AS395" s="33"/>
      <c r="AT395" s="34"/>
      <c r="AU395" s="32">
        <f t="shared" si="692"/>
        <v>0</v>
      </c>
      <c r="AV395" s="33"/>
      <c r="AW395" s="33"/>
      <c r="AX395" s="34"/>
      <c r="AY395" s="32">
        <f t="shared" si="693"/>
        <v>0</v>
      </c>
      <c r="AZ395" s="33"/>
      <c r="BA395" s="33"/>
      <c r="BB395" s="34"/>
    </row>
    <row r="396" spans="1:54" x14ac:dyDescent="0.2">
      <c r="A396" s="30" t="s">
        <v>613</v>
      </c>
      <c r="B396" s="31" t="s">
        <v>385</v>
      </c>
      <c r="C396" s="32">
        <f t="shared" si="681"/>
        <v>0</v>
      </c>
      <c r="D396" s="33"/>
      <c r="E396" s="33"/>
      <c r="F396" s="34"/>
      <c r="G396" s="32">
        <f t="shared" si="682"/>
        <v>0</v>
      </c>
      <c r="H396" s="35"/>
      <c r="I396" s="35"/>
      <c r="J396" s="34"/>
      <c r="K396" s="32">
        <f t="shared" si="683"/>
        <v>0</v>
      </c>
      <c r="L396" s="33"/>
      <c r="M396" s="33"/>
      <c r="N396" s="34"/>
      <c r="O396" s="32">
        <f t="shared" si="684"/>
        <v>0</v>
      </c>
      <c r="P396" s="33"/>
      <c r="Q396" s="33"/>
      <c r="R396" s="34"/>
      <c r="S396" s="32">
        <f t="shared" si="685"/>
        <v>0</v>
      </c>
      <c r="T396" s="33"/>
      <c r="U396" s="33"/>
      <c r="V396" s="34"/>
      <c r="W396" s="32">
        <f t="shared" si="686"/>
        <v>0</v>
      </c>
      <c r="X396" s="33"/>
      <c r="Y396" s="33"/>
      <c r="Z396" s="34"/>
      <c r="AA396" s="32">
        <f t="shared" si="687"/>
        <v>0</v>
      </c>
      <c r="AB396" s="33"/>
      <c r="AC396" s="33"/>
      <c r="AD396" s="34"/>
      <c r="AE396" s="32">
        <f t="shared" si="688"/>
        <v>0</v>
      </c>
      <c r="AF396" s="33"/>
      <c r="AG396" s="33"/>
      <c r="AH396" s="34"/>
      <c r="AI396" s="32">
        <f t="shared" si="689"/>
        <v>0</v>
      </c>
      <c r="AJ396" s="33"/>
      <c r="AK396" s="33"/>
      <c r="AL396" s="34"/>
      <c r="AM396" s="32">
        <f t="shared" si="690"/>
        <v>0</v>
      </c>
      <c r="AN396" s="33"/>
      <c r="AO396" s="33"/>
      <c r="AP396" s="34"/>
      <c r="AQ396" s="32">
        <f t="shared" si="691"/>
        <v>0</v>
      </c>
      <c r="AR396" s="33"/>
      <c r="AS396" s="33"/>
      <c r="AT396" s="34"/>
      <c r="AU396" s="32">
        <f t="shared" si="692"/>
        <v>0</v>
      </c>
      <c r="AV396" s="33"/>
      <c r="AW396" s="33"/>
      <c r="AX396" s="34"/>
      <c r="AY396" s="32">
        <f t="shared" si="693"/>
        <v>0</v>
      </c>
      <c r="AZ396" s="33"/>
      <c r="BA396" s="33"/>
      <c r="BB396" s="34"/>
    </row>
    <row r="397" spans="1:54" x14ac:dyDescent="0.2">
      <c r="A397" s="30" t="s">
        <v>614</v>
      </c>
      <c r="B397" s="31" t="s">
        <v>387</v>
      </c>
      <c r="C397" s="32">
        <f t="shared" si="681"/>
        <v>0</v>
      </c>
      <c r="D397" s="33"/>
      <c r="E397" s="33"/>
      <c r="F397" s="34"/>
      <c r="G397" s="32">
        <f t="shared" si="682"/>
        <v>0</v>
      </c>
      <c r="H397" s="35"/>
      <c r="I397" s="35"/>
      <c r="J397" s="34"/>
      <c r="K397" s="32">
        <f t="shared" si="683"/>
        <v>0</v>
      </c>
      <c r="L397" s="33"/>
      <c r="M397" s="33"/>
      <c r="N397" s="34"/>
      <c r="O397" s="32">
        <f t="shared" si="684"/>
        <v>0</v>
      </c>
      <c r="P397" s="33"/>
      <c r="Q397" s="33"/>
      <c r="R397" s="34"/>
      <c r="S397" s="32">
        <f t="shared" si="685"/>
        <v>0</v>
      </c>
      <c r="T397" s="33"/>
      <c r="U397" s="33"/>
      <c r="V397" s="34"/>
      <c r="W397" s="32">
        <f t="shared" si="686"/>
        <v>0</v>
      </c>
      <c r="X397" s="33"/>
      <c r="Y397" s="33"/>
      <c r="Z397" s="34"/>
      <c r="AA397" s="32">
        <f t="shared" si="687"/>
        <v>0</v>
      </c>
      <c r="AB397" s="33"/>
      <c r="AC397" s="33"/>
      <c r="AD397" s="34"/>
      <c r="AE397" s="32">
        <f t="shared" si="688"/>
        <v>0</v>
      </c>
      <c r="AF397" s="33"/>
      <c r="AG397" s="33"/>
      <c r="AH397" s="34"/>
      <c r="AI397" s="32">
        <f t="shared" si="689"/>
        <v>0</v>
      </c>
      <c r="AJ397" s="33"/>
      <c r="AK397" s="33"/>
      <c r="AL397" s="34"/>
      <c r="AM397" s="32">
        <f t="shared" si="690"/>
        <v>0</v>
      </c>
      <c r="AN397" s="33"/>
      <c r="AO397" s="33"/>
      <c r="AP397" s="34"/>
      <c r="AQ397" s="32">
        <f t="shared" si="691"/>
        <v>0</v>
      </c>
      <c r="AR397" s="33"/>
      <c r="AS397" s="33"/>
      <c r="AT397" s="34"/>
      <c r="AU397" s="32">
        <f t="shared" si="692"/>
        <v>0</v>
      </c>
      <c r="AV397" s="33"/>
      <c r="AW397" s="33"/>
      <c r="AX397" s="34"/>
      <c r="AY397" s="32">
        <f t="shared" si="693"/>
        <v>0</v>
      </c>
      <c r="AZ397" s="33"/>
      <c r="BA397" s="33"/>
      <c r="BB397" s="34"/>
    </row>
    <row r="398" spans="1:54" x14ac:dyDescent="0.2">
      <c r="A398" s="30" t="s">
        <v>615</v>
      </c>
      <c r="B398" s="31" t="s">
        <v>389</v>
      </c>
      <c r="C398" s="32">
        <f t="shared" si="681"/>
        <v>0</v>
      </c>
      <c r="D398" s="33"/>
      <c r="E398" s="33"/>
      <c r="F398" s="34"/>
      <c r="G398" s="32">
        <f t="shared" si="682"/>
        <v>0</v>
      </c>
      <c r="H398" s="35"/>
      <c r="I398" s="35"/>
      <c r="J398" s="34"/>
      <c r="K398" s="32">
        <f t="shared" si="683"/>
        <v>0</v>
      </c>
      <c r="L398" s="33"/>
      <c r="M398" s="33"/>
      <c r="N398" s="34"/>
      <c r="O398" s="32">
        <f t="shared" si="684"/>
        <v>0</v>
      </c>
      <c r="P398" s="33"/>
      <c r="Q398" s="33"/>
      <c r="R398" s="34"/>
      <c r="S398" s="32">
        <f t="shared" si="685"/>
        <v>0</v>
      </c>
      <c r="T398" s="33"/>
      <c r="U398" s="33"/>
      <c r="V398" s="34"/>
      <c r="W398" s="32">
        <f t="shared" si="686"/>
        <v>0</v>
      </c>
      <c r="X398" s="33"/>
      <c r="Y398" s="33"/>
      <c r="Z398" s="34"/>
      <c r="AA398" s="32">
        <f t="shared" si="687"/>
        <v>0</v>
      </c>
      <c r="AB398" s="33"/>
      <c r="AC398" s="33"/>
      <c r="AD398" s="34"/>
      <c r="AE398" s="32">
        <f t="shared" si="688"/>
        <v>0</v>
      </c>
      <c r="AF398" s="33"/>
      <c r="AG398" s="33"/>
      <c r="AH398" s="34"/>
      <c r="AI398" s="32">
        <f t="shared" si="689"/>
        <v>0</v>
      </c>
      <c r="AJ398" s="33"/>
      <c r="AK398" s="33"/>
      <c r="AL398" s="34"/>
      <c r="AM398" s="32">
        <f t="shared" si="690"/>
        <v>0</v>
      </c>
      <c r="AN398" s="33"/>
      <c r="AO398" s="33"/>
      <c r="AP398" s="34"/>
      <c r="AQ398" s="32">
        <f t="shared" si="691"/>
        <v>0</v>
      </c>
      <c r="AR398" s="33"/>
      <c r="AS398" s="33"/>
      <c r="AT398" s="34"/>
      <c r="AU398" s="32">
        <f t="shared" si="692"/>
        <v>0</v>
      </c>
      <c r="AV398" s="33"/>
      <c r="AW398" s="33"/>
      <c r="AX398" s="34"/>
      <c r="AY398" s="32">
        <f t="shared" si="693"/>
        <v>0</v>
      </c>
      <c r="AZ398" s="33"/>
      <c r="BA398" s="33"/>
      <c r="BB398" s="34"/>
    </row>
    <row r="399" spans="1:54" x14ac:dyDescent="0.2">
      <c r="A399" s="30" t="s">
        <v>616</v>
      </c>
      <c r="B399" s="31" t="s">
        <v>292</v>
      </c>
      <c r="C399" s="32">
        <f t="shared" si="681"/>
        <v>0</v>
      </c>
      <c r="D399" s="33"/>
      <c r="E399" s="33"/>
      <c r="F399" s="34"/>
      <c r="G399" s="32">
        <f t="shared" si="682"/>
        <v>0</v>
      </c>
      <c r="H399" s="35"/>
      <c r="I399" s="35"/>
      <c r="J399" s="34"/>
      <c r="K399" s="32">
        <f t="shared" si="683"/>
        <v>0</v>
      </c>
      <c r="L399" s="33"/>
      <c r="M399" s="33"/>
      <c r="N399" s="34"/>
      <c r="O399" s="32">
        <f t="shared" si="684"/>
        <v>0</v>
      </c>
      <c r="P399" s="33"/>
      <c r="Q399" s="33"/>
      <c r="R399" s="34"/>
      <c r="S399" s="32">
        <f t="shared" si="685"/>
        <v>0</v>
      </c>
      <c r="T399" s="33"/>
      <c r="U399" s="33"/>
      <c r="V399" s="34"/>
      <c r="W399" s="32">
        <f t="shared" si="686"/>
        <v>0</v>
      </c>
      <c r="X399" s="33"/>
      <c r="Y399" s="33"/>
      <c r="Z399" s="34"/>
      <c r="AA399" s="32">
        <f t="shared" si="687"/>
        <v>0</v>
      </c>
      <c r="AB399" s="33"/>
      <c r="AC399" s="33"/>
      <c r="AD399" s="34"/>
      <c r="AE399" s="32">
        <f t="shared" si="688"/>
        <v>0</v>
      </c>
      <c r="AF399" s="33"/>
      <c r="AG399" s="33"/>
      <c r="AH399" s="34"/>
      <c r="AI399" s="32">
        <f t="shared" si="689"/>
        <v>0</v>
      </c>
      <c r="AJ399" s="33"/>
      <c r="AK399" s="33"/>
      <c r="AL399" s="34"/>
      <c r="AM399" s="32">
        <f t="shared" si="690"/>
        <v>0</v>
      </c>
      <c r="AN399" s="33"/>
      <c r="AO399" s="33"/>
      <c r="AP399" s="34"/>
      <c r="AQ399" s="32">
        <f t="shared" si="691"/>
        <v>0</v>
      </c>
      <c r="AR399" s="33"/>
      <c r="AS399" s="33"/>
      <c r="AT399" s="34"/>
      <c r="AU399" s="32">
        <f t="shared" si="692"/>
        <v>0</v>
      </c>
      <c r="AV399" s="33"/>
      <c r="AW399" s="33"/>
      <c r="AX399" s="34"/>
      <c r="AY399" s="32">
        <f t="shared" si="693"/>
        <v>0</v>
      </c>
      <c r="AZ399" s="33"/>
      <c r="BA399" s="33"/>
      <c r="BB399" s="34"/>
    </row>
    <row r="400" spans="1:54" x14ac:dyDescent="0.2">
      <c r="A400" s="30" t="s">
        <v>617</v>
      </c>
      <c r="B400" s="31" t="s">
        <v>392</v>
      </c>
      <c r="C400" s="32">
        <f t="shared" si="681"/>
        <v>0</v>
      </c>
      <c r="D400" s="33"/>
      <c r="E400" s="33"/>
      <c r="F400" s="34"/>
      <c r="G400" s="32">
        <f t="shared" si="682"/>
        <v>0</v>
      </c>
      <c r="H400" s="35"/>
      <c r="I400" s="35"/>
      <c r="J400" s="34"/>
      <c r="K400" s="32">
        <f t="shared" si="683"/>
        <v>0</v>
      </c>
      <c r="L400" s="33"/>
      <c r="M400" s="33"/>
      <c r="N400" s="34"/>
      <c r="O400" s="32">
        <f t="shared" si="684"/>
        <v>0</v>
      </c>
      <c r="P400" s="33"/>
      <c r="Q400" s="33"/>
      <c r="R400" s="34"/>
      <c r="S400" s="32">
        <f t="shared" si="685"/>
        <v>0</v>
      </c>
      <c r="T400" s="33"/>
      <c r="U400" s="33"/>
      <c r="V400" s="34"/>
      <c r="W400" s="32">
        <f t="shared" si="686"/>
        <v>0</v>
      </c>
      <c r="X400" s="33"/>
      <c r="Y400" s="33"/>
      <c r="Z400" s="34"/>
      <c r="AA400" s="32">
        <f t="shared" si="687"/>
        <v>0</v>
      </c>
      <c r="AB400" s="33"/>
      <c r="AC400" s="33"/>
      <c r="AD400" s="34"/>
      <c r="AE400" s="32">
        <f t="shared" si="688"/>
        <v>0</v>
      </c>
      <c r="AF400" s="33"/>
      <c r="AG400" s="33"/>
      <c r="AH400" s="34"/>
      <c r="AI400" s="32">
        <f t="shared" si="689"/>
        <v>0</v>
      </c>
      <c r="AJ400" s="33"/>
      <c r="AK400" s="33"/>
      <c r="AL400" s="34"/>
      <c r="AM400" s="32">
        <f t="shared" si="690"/>
        <v>0</v>
      </c>
      <c r="AN400" s="33"/>
      <c r="AO400" s="33"/>
      <c r="AP400" s="34"/>
      <c r="AQ400" s="32">
        <f t="shared" si="691"/>
        <v>0</v>
      </c>
      <c r="AR400" s="33"/>
      <c r="AS400" s="33"/>
      <c r="AT400" s="34"/>
      <c r="AU400" s="32">
        <f t="shared" si="692"/>
        <v>0</v>
      </c>
      <c r="AV400" s="33"/>
      <c r="AW400" s="33"/>
      <c r="AX400" s="34"/>
      <c r="AY400" s="32">
        <f t="shared" si="693"/>
        <v>0</v>
      </c>
      <c r="AZ400" s="33"/>
      <c r="BA400" s="33"/>
      <c r="BB400" s="34"/>
    </row>
    <row r="401" spans="1:54" x14ac:dyDescent="0.2">
      <c r="A401" s="30" t="s">
        <v>618</v>
      </c>
      <c r="B401" s="31" t="s">
        <v>394</v>
      </c>
      <c r="C401" s="32">
        <f t="shared" si="681"/>
        <v>0</v>
      </c>
      <c r="D401" s="33"/>
      <c r="E401" s="33"/>
      <c r="F401" s="34"/>
      <c r="G401" s="32">
        <f t="shared" si="682"/>
        <v>0</v>
      </c>
      <c r="H401" s="35"/>
      <c r="I401" s="35"/>
      <c r="J401" s="34"/>
      <c r="K401" s="32">
        <f t="shared" si="683"/>
        <v>0</v>
      </c>
      <c r="L401" s="33"/>
      <c r="M401" s="33"/>
      <c r="N401" s="34"/>
      <c r="O401" s="32">
        <f t="shared" si="684"/>
        <v>0</v>
      </c>
      <c r="P401" s="33"/>
      <c r="Q401" s="33"/>
      <c r="R401" s="34"/>
      <c r="S401" s="32">
        <f t="shared" si="685"/>
        <v>0</v>
      </c>
      <c r="T401" s="33"/>
      <c r="U401" s="33"/>
      <c r="V401" s="34"/>
      <c r="W401" s="32">
        <f t="shared" si="686"/>
        <v>0</v>
      </c>
      <c r="X401" s="33"/>
      <c r="Y401" s="33"/>
      <c r="Z401" s="34"/>
      <c r="AA401" s="32">
        <f t="shared" si="687"/>
        <v>0</v>
      </c>
      <c r="AB401" s="33"/>
      <c r="AC401" s="33"/>
      <c r="AD401" s="34"/>
      <c r="AE401" s="32">
        <f t="shared" si="688"/>
        <v>0</v>
      </c>
      <c r="AF401" s="33"/>
      <c r="AG401" s="33"/>
      <c r="AH401" s="34"/>
      <c r="AI401" s="32">
        <f t="shared" si="689"/>
        <v>0</v>
      </c>
      <c r="AJ401" s="33"/>
      <c r="AK401" s="33"/>
      <c r="AL401" s="34"/>
      <c r="AM401" s="32">
        <f t="shared" si="690"/>
        <v>0</v>
      </c>
      <c r="AN401" s="33"/>
      <c r="AO401" s="33"/>
      <c r="AP401" s="34"/>
      <c r="AQ401" s="32">
        <f t="shared" si="691"/>
        <v>0</v>
      </c>
      <c r="AR401" s="33"/>
      <c r="AS401" s="33"/>
      <c r="AT401" s="34"/>
      <c r="AU401" s="32">
        <f t="shared" si="692"/>
        <v>0</v>
      </c>
      <c r="AV401" s="33"/>
      <c r="AW401" s="33"/>
      <c r="AX401" s="34"/>
      <c r="AY401" s="32">
        <f t="shared" si="693"/>
        <v>0</v>
      </c>
      <c r="AZ401" s="33"/>
      <c r="BA401" s="33"/>
      <c r="BB401" s="34"/>
    </row>
    <row r="402" spans="1:54" ht="15" x14ac:dyDescent="0.25">
      <c r="A402" s="22" t="s">
        <v>619</v>
      </c>
      <c r="B402" s="23" t="s">
        <v>620</v>
      </c>
      <c r="C402" s="24">
        <f t="shared" ref="C402:BB402" si="694">SUM(C403,C416,C429,C442,C455,C468,C481)</f>
        <v>0</v>
      </c>
      <c r="D402" s="25">
        <f t="shared" si="694"/>
        <v>0</v>
      </c>
      <c r="E402" s="25">
        <f t="shared" si="694"/>
        <v>0</v>
      </c>
      <c r="F402" s="26">
        <f>SUM(F403,F416,F429,F442,F455,F468,F481)</f>
        <v>0</v>
      </c>
      <c r="G402" s="24">
        <f t="shared" ref="G402" si="695">SUM(G403,G416,G429,G442,G455,G468,G481)</f>
        <v>0</v>
      </c>
      <c r="H402" s="27">
        <f t="shared" si="694"/>
        <v>0</v>
      </c>
      <c r="I402" s="27">
        <f t="shared" si="694"/>
        <v>0</v>
      </c>
      <c r="J402" s="26">
        <f t="shared" si="694"/>
        <v>0</v>
      </c>
      <c r="K402" s="24">
        <f t="shared" si="694"/>
        <v>0</v>
      </c>
      <c r="L402" s="25">
        <f t="shared" si="694"/>
        <v>0</v>
      </c>
      <c r="M402" s="25">
        <f t="shared" si="694"/>
        <v>0</v>
      </c>
      <c r="N402" s="26">
        <f t="shared" si="694"/>
        <v>0</v>
      </c>
      <c r="O402" s="24">
        <f t="shared" si="694"/>
        <v>0</v>
      </c>
      <c r="P402" s="25">
        <f t="shared" si="694"/>
        <v>0</v>
      </c>
      <c r="Q402" s="25">
        <f t="shared" si="694"/>
        <v>0</v>
      </c>
      <c r="R402" s="26">
        <f t="shared" si="694"/>
        <v>0</v>
      </c>
      <c r="S402" s="24">
        <f t="shared" si="694"/>
        <v>0</v>
      </c>
      <c r="T402" s="25">
        <f t="shared" si="694"/>
        <v>0</v>
      </c>
      <c r="U402" s="25">
        <f t="shared" si="694"/>
        <v>0</v>
      </c>
      <c r="V402" s="26">
        <f t="shared" si="694"/>
        <v>0</v>
      </c>
      <c r="W402" s="24">
        <f t="shared" si="694"/>
        <v>0</v>
      </c>
      <c r="X402" s="25">
        <f t="shared" si="694"/>
        <v>0</v>
      </c>
      <c r="Y402" s="25">
        <f t="shared" si="694"/>
        <v>0</v>
      </c>
      <c r="Z402" s="26">
        <f t="shared" si="694"/>
        <v>0</v>
      </c>
      <c r="AA402" s="24">
        <f t="shared" si="694"/>
        <v>0</v>
      </c>
      <c r="AB402" s="25">
        <f t="shared" si="694"/>
        <v>0</v>
      </c>
      <c r="AC402" s="25">
        <f t="shared" si="694"/>
        <v>0</v>
      </c>
      <c r="AD402" s="26">
        <f t="shared" si="694"/>
        <v>0</v>
      </c>
      <c r="AE402" s="24">
        <f t="shared" si="694"/>
        <v>0</v>
      </c>
      <c r="AF402" s="25">
        <f t="shared" si="694"/>
        <v>0</v>
      </c>
      <c r="AG402" s="25">
        <f t="shared" si="694"/>
        <v>0</v>
      </c>
      <c r="AH402" s="26">
        <f t="shared" si="694"/>
        <v>0</v>
      </c>
      <c r="AI402" s="24">
        <f t="shared" si="694"/>
        <v>0</v>
      </c>
      <c r="AJ402" s="25">
        <f t="shared" si="694"/>
        <v>0</v>
      </c>
      <c r="AK402" s="25">
        <f t="shared" si="694"/>
        <v>0</v>
      </c>
      <c r="AL402" s="26">
        <f t="shared" si="694"/>
        <v>0</v>
      </c>
      <c r="AM402" s="24">
        <f t="shared" si="694"/>
        <v>0</v>
      </c>
      <c r="AN402" s="25">
        <f t="shared" si="694"/>
        <v>0</v>
      </c>
      <c r="AO402" s="25">
        <f t="shared" si="694"/>
        <v>0</v>
      </c>
      <c r="AP402" s="26">
        <f t="shared" si="694"/>
        <v>0</v>
      </c>
      <c r="AQ402" s="24">
        <f t="shared" si="694"/>
        <v>0</v>
      </c>
      <c r="AR402" s="25">
        <f t="shared" si="694"/>
        <v>0</v>
      </c>
      <c r="AS402" s="25">
        <f t="shared" si="694"/>
        <v>0</v>
      </c>
      <c r="AT402" s="26">
        <f t="shared" si="694"/>
        <v>0</v>
      </c>
      <c r="AU402" s="24">
        <f t="shared" si="694"/>
        <v>0</v>
      </c>
      <c r="AV402" s="25">
        <f t="shared" si="694"/>
        <v>0</v>
      </c>
      <c r="AW402" s="25">
        <f t="shared" si="694"/>
        <v>0</v>
      </c>
      <c r="AX402" s="26">
        <f t="shared" si="694"/>
        <v>0</v>
      </c>
      <c r="AY402" s="24">
        <f t="shared" si="694"/>
        <v>0</v>
      </c>
      <c r="AZ402" s="25">
        <f t="shared" si="694"/>
        <v>0</v>
      </c>
      <c r="BA402" s="25">
        <f t="shared" si="694"/>
        <v>0</v>
      </c>
      <c r="BB402" s="26">
        <f t="shared" si="694"/>
        <v>0</v>
      </c>
    </row>
    <row r="403" spans="1:54" ht="15" x14ac:dyDescent="0.25">
      <c r="A403" s="28" t="s">
        <v>621</v>
      </c>
      <c r="B403" s="29" t="s">
        <v>488</v>
      </c>
      <c r="C403" s="24">
        <f t="shared" ref="C403:BB403" si="696">SUM(C404:C415)</f>
        <v>0</v>
      </c>
      <c r="D403" s="25">
        <f t="shared" si="696"/>
        <v>0</v>
      </c>
      <c r="E403" s="25">
        <f t="shared" si="696"/>
        <v>0</v>
      </c>
      <c r="F403" s="26">
        <f t="shared" si="696"/>
        <v>0</v>
      </c>
      <c r="G403" s="24">
        <f t="shared" si="696"/>
        <v>0</v>
      </c>
      <c r="H403" s="27">
        <f t="shared" si="696"/>
        <v>0</v>
      </c>
      <c r="I403" s="27">
        <f t="shared" si="696"/>
        <v>0</v>
      </c>
      <c r="J403" s="26">
        <f t="shared" si="696"/>
        <v>0</v>
      </c>
      <c r="K403" s="24">
        <f t="shared" si="696"/>
        <v>0</v>
      </c>
      <c r="L403" s="25">
        <f t="shared" si="696"/>
        <v>0</v>
      </c>
      <c r="M403" s="25">
        <f t="shared" si="696"/>
        <v>0</v>
      </c>
      <c r="N403" s="26">
        <f t="shared" si="696"/>
        <v>0</v>
      </c>
      <c r="O403" s="24">
        <f t="shared" si="696"/>
        <v>0</v>
      </c>
      <c r="P403" s="25">
        <f t="shared" si="696"/>
        <v>0</v>
      </c>
      <c r="Q403" s="25">
        <f t="shared" si="696"/>
        <v>0</v>
      </c>
      <c r="R403" s="26">
        <f t="shared" si="696"/>
        <v>0</v>
      </c>
      <c r="S403" s="24">
        <f t="shared" si="696"/>
        <v>0</v>
      </c>
      <c r="T403" s="25">
        <f t="shared" si="696"/>
        <v>0</v>
      </c>
      <c r="U403" s="25">
        <f t="shared" si="696"/>
        <v>0</v>
      </c>
      <c r="V403" s="26">
        <f t="shared" si="696"/>
        <v>0</v>
      </c>
      <c r="W403" s="24">
        <f t="shared" si="696"/>
        <v>0</v>
      </c>
      <c r="X403" s="25">
        <f t="shared" si="696"/>
        <v>0</v>
      </c>
      <c r="Y403" s="25">
        <f t="shared" si="696"/>
        <v>0</v>
      </c>
      <c r="Z403" s="26">
        <f t="shared" si="696"/>
        <v>0</v>
      </c>
      <c r="AA403" s="24">
        <f t="shared" si="696"/>
        <v>0</v>
      </c>
      <c r="AB403" s="25">
        <f t="shared" si="696"/>
        <v>0</v>
      </c>
      <c r="AC403" s="25">
        <f t="shared" si="696"/>
        <v>0</v>
      </c>
      <c r="AD403" s="26">
        <f t="shared" si="696"/>
        <v>0</v>
      </c>
      <c r="AE403" s="24">
        <f t="shared" si="696"/>
        <v>0</v>
      </c>
      <c r="AF403" s="25">
        <f t="shared" si="696"/>
        <v>0</v>
      </c>
      <c r="AG403" s="25">
        <f t="shared" si="696"/>
        <v>0</v>
      </c>
      <c r="AH403" s="26">
        <f t="shared" si="696"/>
        <v>0</v>
      </c>
      <c r="AI403" s="24">
        <f t="shared" si="696"/>
        <v>0</v>
      </c>
      <c r="AJ403" s="25">
        <f t="shared" si="696"/>
        <v>0</v>
      </c>
      <c r="AK403" s="25">
        <f t="shared" si="696"/>
        <v>0</v>
      </c>
      <c r="AL403" s="26">
        <f t="shared" si="696"/>
        <v>0</v>
      </c>
      <c r="AM403" s="24">
        <f t="shared" si="696"/>
        <v>0</v>
      </c>
      <c r="AN403" s="25">
        <f t="shared" si="696"/>
        <v>0</v>
      </c>
      <c r="AO403" s="25">
        <f t="shared" si="696"/>
        <v>0</v>
      </c>
      <c r="AP403" s="26">
        <f t="shared" si="696"/>
        <v>0</v>
      </c>
      <c r="AQ403" s="24">
        <f t="shared" si="696"/>
        <v>0</v>
      </c>
      <c r="AR403" s="25">
        <f t="shared" si="696"/>
        <v>0</v>
      </c>
      <c r="AS403" s="25">
        <f t="shared" si="696"/>
        <v>0</v>
      </c>
      <c r="AT403" s="26">
        <f t="shared" si="696"/>
        <v>0</v>
      </c>
      <c r="AU403" s="24">
        <f t="shared" si="696"/>
        <v>0</v>
      </c>
      <c r="AV403" s="25">
        <f t="shared" si="696"/>
        <v>0</v>
      </c>
      <c r="AW403" s="25">
        <f t="shared" si="696"/>
        <v>0</v>
      </c>
      <c r="AX403" s="26">
        <f t="shared" si="696"/>
        <v>0</v>
      </c>
      <c r="AY403" s="24">
        <f t="shared" si="696"/>
        <v>0</v>
      </c>
      <c r="AZ403" s="25">
        <f t="shared" si="696"/>
        <v>0</v>
      </c>
      <c r="BA403" s="25">
        <f t="shared" si="696"/>
        <v>0</v>
      </c>
      <c r="BB403" s="26">
        <f t="shared" si="696"/>
        <v>0</v>
      </c>
    </row>
    <row r="404" spans="1:54" x14ac:dyDescent="0.2">
      <c r="A404" s="30" t="s">
        <v>622</v>
      </c>
      <c r="B404" s="31" t="s">
        <v>373</v>
      </c>
      <c r="C404" s="32">
        <f t="shared" ref="C404:C415" si="697">D404+E404+F404</f>
        <v>0</v>
      </c>
      <c r="D404" s="33"/>
      <c r="E404" s="33"/>
      <c r="F404" s="34"/>
      <c r="G404" s="32">
        <f t="shared" ref="G404:G415" si="698">H404+I404+J404</f>
        <v>0</v>
      </c>
      <c r="H404" s="35"/>
      <c r="I404" s="35"/>
      <c r="J404" s="34"/>
      <c r="K404" s="32">
        <f t="shared" ref="K404:K415" si="699">L404+M404+N404</f>
        <v>0</v>
      </c>
      <c r="L404" s="33"/>
      <c r="M404" s="33"/>
      <c r="N404" s="34"/>
      <c r="O404" s="32">
        <f t="shared" ref="O404:O415" si="700">P404+Q404+R404</f>
        <v>0</v>
      </c>
      <c r="P404" s="33"/>
      <c r="Q404" s="33"/>
      <c r="R404" s="34"/>
      <c r="S404" s="32">
        <f t="shared" ref="S404:S415" si="701">T404+U404+V404</f>
        <v>0</v>
      </c>
      <c r="T404" s="33"/>
      <c r="U404" s="33"/>
      <c r="V404" s="34"/>
      <c r="W404" s="32">
        <f t="shared" ref="W404:W415" si="702">X404+Y404+Z404</f>
        <v>0</v>
      </c>
      <c r="X404" s="33"/>
      <c r="Y404" s="33"/>
      <c r="Z404" s="34"/>
      <c r="AA404" s="32">
        <f t="shared" ref="AA404:AA415" si="703">AB404+AC404+AD404</f>
        <v>0</v>
      </c>
      <c r="AB404" s="33"/>
      <c r="AC404" s="33"/>
      <c r="AD404" s="34"/>
      <c r="AE404" s="32">
        <f t="shared" ref="AE404:AE415" si="704">AF404+AG404+AH404</f>
        <v>0</v>
      </c>
      <c r="AF404" s="33"/>
      <c r="AG404" s="33"/>
      <c r="AH404" s="34"/>
      <c r="AI404" s="32">
        <f t="shared" ref="AI404:AI415" si="705">AJ404+AK404+AL404</f>
        <v>0</v>
      </c>
      <c r="AJ404" s="33"/>
      <c r="AK404" s="33"/>
      <c r="AL404" s="34"/>
      <c r="AM404" s="32">
        <f t="shared" ref="AM404:AM415" si="706">AN404+AO404+AP404</f>
        <v>0</v>
      </c>
      <c r="AN404" s="33"/>
      <c r="AO404" s="33"/>
      <c r="AP404" s="34"/>
      <c r="AQ404" s="32">
        <f t="shared" ref="AQ404:AQ415" si="707">AR404+AS404+AT404</f>
        <v>0</v>
      </c>
      <c r="AR404" s="33"/>
      <c r="AS404" s="33"/>
      <c r="AT404" s="34"/>
      <c r="AU404" s="32">
        <f t="shared" ref="AU404:AU415" si="708">AV404+AW404+AX404</f>
        <v>0</v>
      </c>
      <c r="AV404" s="33"/>
      <c r="AW404" s="33"/>
      <c r="AX404" s="34"/>
      <c r="AY404" s="32">
        <f t="shared" ref="AY404:AY415" si="709">AZ404+BA404+BB404</f>
        <v>0</v>
      </c>
      <c r="AZ404" s="33"/>
      <c r="BA404" s="33"/>
      <c r="BB404" s="34"/>
    </row>
    <row r="405" spans="1:54" x14ac:dyDescent="0.2">
      <c r="A405" s="30" t="s">
        <v>623</v>
      </c>
      <c r="B405" s="31" t="s">
        <v>375</v>
      </c>
      <c r="C405" s="32">
        <f t="shared" si="697"/>
        <v>0</v>
      </c>
      <c r="D405" s="33"/>
      <c r="E405" s="33"/>
      <c r="F405" s="34"/>
      <c r="G405" s="32">
        <f t="shared" si="698"/>
        <v>0</v>
      </c>
      <c r="H405" s="35"/>
      <c r="I405" s="35"/>
      <c r="J405" s="34"/>
      <c r="K405" s="32">
        <f t="shared" si="699"/>
        <v>0</v>
      </c>
      <c r="L405" s="33"/>
      <c r="M405" s="33"/>
      <c r="N405" s="34"/>
      <c r="O405" s="32">
        <f t="shared" si="700"/>
        <v>0</v>
      </c>
      <c r="P405" s="33"/>
      <c r="Q405" s="33"/>
      <c r="R405" s="34"/>
      <c r="S405" s="32">
        <f t="shared" si="701"/>
        <v>0</v>
      </c>
      <c r="T405" s="33"/>
      <c r="U405" s="33"/>
      <c r="V405" s="34"/>
      <c r="W405" s="32">
        <f t="shared" si="702"/>
        <v>0</v>
      </c>
      <c r="X405" s="33"/>
      <c r="Y405" s="33"/>
      <c r="Z405" s="34"/>
      <c r="AA405" s="32">
        <f t="shared" si="703"/>
        <v>0</v>
      </c>
      <c r="AB405" s="33"/>
      <c r="AC405" s="33"/>
      <c r="AD405" s="34"/>
      <c r="AE405" s="32">
        <f t="shared" si="704"/>
        <v>0</v>
      </c>
      <c r="AF405" s="33"/>
      <c r="AG405" s="33"/>
      <c r="AH405" s="34"/>
      <c r="AI405" s="32">
        <f t="shared" si="705"/>
        <v>0</v>
      </c>
      <c r="AJ405" s="33"/>
      <c r="AK405" s="33"/>
      <c r="AL405" s="34"/>
      <c r="AM405" s="32">
        <f t="shared" si="706"/>
        <v>0</v>
      </c>
      <c r="AN405" s="33"/>
      <c r="AO405" s="33"/>
      <c r="AP405" s="34"/>
      <c r="AQ405" s="32">
        <f t="shared" si="707"/>
        <v>0</v>
      </c>
      <c r="AR405" s="33"/>
      <c r="AS405" s="33"/>
      <c r="AT405" s="34"/>
      <c r="AU405" s="32">
        <f t="shared" si="708"/>
        <v>0</v>
      </c>
      <c r="AV405" s="33"/>
      <c r="AW405" s="33"/>
      <c r="AX405" s="34"/>
      <c r="AY405" s="32">
        <f t="shared" si="709"/>
        <v>0</v>
      </c>
      <c r="AZ405" s="33"/>
      <c r="BA405" s="33"/>
      <c r="BB405" s="34"/>
    </row>
    <row r="406" spans="1:54" x14ac:dyDescent="0.2">
      <c r="A406" s="30" t="s">
        <v>624</v>
      </c>
      <c r="B406" s="31" t="s">
        <v>377</v>
      </c>
      <c r="C406" s="32">
        <f t="shared" si="697"/>
        <v>0</v>
      </c>
      <c r="D406" s="33"/>
      <c r="E406" s="33"/>
      <c r="F406" s="34"/>
      <c r="G406" s="32">
        <f t="shared" si="698"/>
        <v>0</v>
      </c>
      <c r="H406" s="35"/>
      <c r="I406" s="35"/>
      <c r="J406" s="34"/>
      <c r="K406" s="32">
        <f t="shared" si="699"/>
        <v>0</v>
      </c>
      <c r="L406" s="33"/>
      <c r="M406" s="33"/>
      <c r="N406" s="34"/>
      <c r="O406" s="32">
        <f t="shared" si="700"/>
        <v>0</v>
      </c>
      <c r="P406" s="33"/>
      <c r="Q406" s="33"/>
      <c r="R406" s="34"/>
      <c r="S406" s="32">
        <f t="shared" si="701"/>
        <v>0</v>
      </c>
      <c r="T406" s="33"/>
      <c r="U406" s="33"/>
      <c r="V406" s="34"/>
      <c r="W406" s="32">
        <f t="shared" si="702"/>
        <v>0</v>
      </c>
      <c r="X406" s="33"/>
      <c r="Y406" s="33"/>
      <c r="Z406" s="34"/>
      <c r="AA406" s="32">
        <f t="shared" si="703"/>
        <v>0</v>
      </c>
      <c r="AB406" s="33"/>
      <c r="AC406" s="33"/>
      <c r="AD406" s="34"/>
      <c r="AE406" s="32">
        <f t="shared" si="704"/>
        <v>0</v>
      </c>
      <c r="AF406" s="33"/>
      <c r="AG406" s="33"/>
      <c r="AH406" s="34"/>
      <c r="AI406" s="32">
        <f t="shared" si="705"/>
        <v>0</v>
      </c>
      <c r="AJ406" s="33"/>
      <c r="AK406" s="33"/>
      <c r="AL406" s="34"/>
      <c r="AM406" s="32">
        <f t="shared" si="706"/>
        <v>0</v>
      </c>
      <c r="AN406" s="33"/>
      <c r="AO406" s="33"/>
      <c r="AP406" s="34"/>
      <c r="AQ406" s="32">
        <f t="shared" si="707"/>
        <v>0</v>
      </c>
      <c r="AR406" s="33"/>
      <c r="AS406" s="33"/>
      <c r="AT406" s="34"/>
      <c r="AU406" s="32">
        <f t="shared" si="708"/>
        <v>0</v>
      </c>
      <c r="AV406" s="33"/>
      <c r="AW406" s="33"/>
      <c r="AX406" s="34"/>
      <c r="AY406" s="32">
        <f t="shared" si="709"/>
        <v>0</v>
      </c>
      <c r="AZ406" s="33"/>
      <c r="BA406" s="33"/>
      <c r="BB406" s="34"/>
    </row>
    <row r="407" spans="1:54" x14ac:dyDescent="0.2">
      <c r="A407" s="30" t="s">
        <v>625</v>
      </c>
      <c r="B407" s="31" t="s">
        <v>379</v>
      </c>
      <c r="C407" s="32">
        <f t="shared" si="697"/>
        <v>0</v>
      </c>
      <c r="D407" s="33"/>
      <c r="E407" s="33"/>
      <c r="F407" s="34"/>
      <c r="G407" s="32">
        <f t="shared" si="698"/>
        <v>0</v>
      </c>
      <c r="H407" s="35"/>
      <c r="I407" s="35"/>
      <c r="J407" s="34"/>
      <c r="K407" s="32">
        <f t="shared" si="699"/>
        <v>0</v>
      </c>
      <c r="L407" s="33"/>
      <c r="M407" s="33"/>
      <c r="N407" s="34"/>
      <c r="O407" s="32">
        <f t="shared" si="700"/>
        <v>0</v>
      </c>
      <c r="P407" s="33"/>
      <c r="Q407" s="33"/>
      <c r="R407" s="34"/>
      <c r="S407" s="32">
        <f t="shared" si="701"/>
        <v>0</v>
      </c>
      <c r="T407" s="33"/>
      <c r="U407" s="33"/>
      <c r="V407" s="34"/>
      <c r="W407" s="32">
        <f t="shared" si="702"/>
        <v>0</v>
      </c>
      <c r="X407" s="33"/>
      <c r="Y407" s="33"/>
      <c r="Z407" s="34"/>
      <c r="AA407" s="32">
        <f t="shared" si="703"/>
        <v>0</v>
      </c>
      <c r="AB407" s="33"/>
      <c r="AC407" s="33"/>
      <c r="AD407" s="34"/>
      <c r="AE407" s="32">
        <f t="shared" si="704"/>
        <v>0</v>
      </c>
      <c r="AF407" s="33"/>
      <c r="AG407" s="33"/>
      <c r="AH407" s="34"/>
      <c r="AI407" s="32">
        <f t="shared" si="705"/>
        <v>0</v>
      </c>
      <c r="AJ407" s="33"/>
      <c r="AK407" s="33"/>
      <c r="AL407" s="34"/>
      <c r="AM407" s="32">
        <f t="shared" si="706"/>
        <v>0</v>
      </c>
      <c r="AN407" s="33"/>
      <c r="AO407" s="33"/>
      <c r="AP407" s="34"/>
      <c r="AQ407" s="32">
        <f t="shared" si="707"/>
        <v>0</v>
      </c>
      <c r="AR407" s="33"/>
      <c r="AS407" s="33"/>
      <c r="AT407" s="34"/>
      <c r="AU407" s="32">
        <f t="shared" si="708"/>
        <v>0</v>
      </c>
      <c r="AV407" s="33"/>
      <c r="AW407" s="33"/>
      <c r="AX407" s="34"/>
      <c r="AY407" s="32">
        <f t="shared" si="709"/>
        <v>0</v>
      </c>
      <c r="AZ407" s="33"/>
      <c r="BA407" s="33"/>
      <c r="BB407" s="34"/>
    </row>
    <row r="408" spans="1:54" x14ac:dyDescent="0.2">
      <c r="A408" s="30" t="s">
        <v>626</v>
      </c>
      <c r="B408" s="31" t="s">
        <v>381</v>
      </c>
      <c r="C408" s="32">
        <f t="shared" si="697"/>
        <v>0</v>
      </c>
      <c r="D408" s="33"/>
      <c r="E408" s="33"/>
      <c r="F408" s="34"/>
      <c r="G408" s="32">
        <f t="shared" si="698"/>
        <v>0</v>
      </c>
      <c r="H408" s="35"/>
      <c r="I408" s="35"/>
      <c r="J408" s="34"/>
      <c r="K408" s="32">
        <f t="shared" si="699"/>
        <v>0</v>
      </c>
      <c r="L408" s="33"/>
      <c r="M408" s="33"/>
      <c r="N408" s="34"/>
      <c r="O408" s="32">
        <f t="shared" si="700"/>
        <v>0</v>
      </c>
      <c r="P408" s="33"/>
      <c r="Q408" s="33"/>
      <c r="R408" s="34"/>
      <c r="S408" s="32">
        <f t="shared" si="701"/>
        <v>0</v>
      </c>
      <c r="T408" s="33"/>
      <c r="U408" s="33"/>
      <c r="V408" s="34"/>
      <c r="W408" s="32">
        <f t="shared" si="702"/>
        <v>0</v>
      </c>
      <c r="X408" s="33"/>
      <c r="Y408" s="33"/>
      <c r="Z408" s="34"/>
      <c r="AA408" s="32">
        <f t="shared" si="703"/>
        <v>0</v>
      </c>
      <c r="AB408" s="33"/>
      <c r="AC408" s="33"/>
      <c r="AD408" s="34"/>
      <c r="AE408" s="32">
        <f t="shared" si="704"/>
        <v>0</v>
      </c>
      <c r="AF408" s="33"/>
      <c r="AG408" s="33"/>
      <c r="AH408" s="34"/>
      <c r="AI408" s="32">
        <f t="shared" si="705"/>
        <v>0</v>
      </c>
      <c r="AJ408" s="33"/>
      <c r="AK408" s="33"/>
      <c r="AL408" s="34"/>
      <c r="AM408" s="32">
        <f t="shared" si="706"/>
        <v>0</v>
      </c>
      <c r="AN408" s="33"/>
      <c r="AO408" s="33"/>
      <c r="AP408" s="34"/>
      <c r="AQ408" s="32">
        <f t="shared" si="707"/>
        <v>0</v>
      </c>
      <c r="AR408" s="33"/>
      <c r="AS408" s="33"/>
      <c r="AT408" s="34"/>
      <c r="AU408" s="32">
        <f t="shared" si="708"/>
        <v>0</v>
      </c>
      <c r="AV408" s="33"/>
      <c r="AW408" s="33"/>
      <c r="AX408" s="34"/>
      <c r="AY408" s="32">
        <f t="shared" si="709"/>
        <v>0</v>
      </c>
      <c r="AZ408" s="33"/>
      <c r="BA408" s="33"/>
      <c r="BB408" s="34"/>
    </row>
    <row r="409" spans="1:54" x14ac:dyDescent="0.2">
      <c r="A409" s="30" t="s">
        <v>627</v>
      </c>
      <c r="B409" s="31" t="s">
        <v>383</v>
      </c>
      <c r="C409" s="32">
        <f t="shared" si="697"/>
        <v>0</v>
      </c>
      <c r="D409" s="33"/>
      <c r="E409" s="33"/>
      <c r="F409" s="34"/>
      <c r="G409" s="32">
        <f t="shared" si="698"/>
        <v>0</v>
      </c>
      <c r="H409" s="35"/>
      <c r="I409" s="35"/>
      <c r="J409" s="34"/>
      <c r="K409" s="32">
        <f t="shared" si="699"/>
        <v>0</v>
      </c>
      <c r="L409" s="33"/>
      <c r="M409" s="33"/>
      <c r="N409" s="34"/>
      <c r="O409" s="32">
        <f t="shared" si="700"/>
        <v>0</v>
      </c>
      <c r="P409" s="33"/>
      <c r="Q409" s="33"/>
      <c r="R409" s="34"/>
      <c r="S409" s="32">
        <f t="shared" si="701"/>
        <v>0</v>
      </c>
      <c r="T409" s="33"/>
      <c r="U409" s="33"/>
      <c r="V409" s="34"/>
      <c r="W409" s="32">
        <f t="shared" si="702"/>
        <v>0</v>
      </c>
      <c r="X409" s="33"/>
      <c r="Y409" s="33"/>
      <c r="Z409" s="34"/>
      <c r="AA409" s="32">
        <f t="shared" si="703"/>
        <v>0</v>
      </c>
      <c r="AB409" s="33"/>
      <c r="AC409" s="33"/>
      <c r="AD409" s="34"/>
      <c r="AE409" s="32">
        <f t="shared" si="704"/>
        <v>0</v>
      </c>
      <c r="AF409" s="33"/>
      <c r="AG409" s="33"/>
      <c r="AH409" s="34"/>
      <c r="AI409" s="32">
        <f t="shared" si="705"/>
        <v>0</v>
      </c>
      <c r="AJ409" s="33"/>
      <c r="AK409" s="33"/>
      <c r="AL409" s="34"/>
      <c r="AM409" s="32">
        <f t="shared" si="706"/>
        <v>0</v>
      </c>
      <c r="AN409" s="33"/>
      <c r="AO409" s="33"/>
      <c r="AP409" s="34"/>
      <c r="AQ409" s="32">
        <f t="shared" si="707"/>
        <v>0</v>
      </c>
      <c r="AR409" s="33"/>
      <c r="AS409" s="33"/>
      <c r="AT409" s="34"/>
      <c r="AU409" s="32">
        <f t="shared" si="708"/>
        <v>0</v>
      </c>
      <c r="AV409" s="33"/>
      <c r="AW409" s="33"/>
      <c r="AX409" s="34"/>
      <c r="AY409" s="32">
        <f t="shared" si="709"/>
        <v>0</v>
      </c>
      <c r="AZ409" s="33"/>
      <c r="BA409" s="33"/>
      <c r="BB409" s="34"/>
    </row>
    <row r="410" spans="1:54" x14ac:dyDescent="0.2">
      <c r="A410" s="30" t="s">
        <v>628</v>
      </c>
      <c r="B410" s="31" t="s">
        <v>385</v>
      </c>
      <c r="C410" s="32">
        <f t="shared" si="697"/>
        <v>0</v>
      </c>
      <c r="D410" s="33"/>
      <c r="E410" s="33"/>
      <c r="F410" s="34"/>
      <c r="G410" s="32">
        <f t="shared" si="698"/>
        <v>0</v>
      </c>
      <c r="H410" s="35"/>
      <c r="I410" s="35"/>
      <c r="J410" s="34"/>
      <c r="K410" s="32">
        <f t="shared" si="699"/>
        <v>0</v>
      </c>
      <c r="L410" s="33"/>
      <c r="M410" s="33"/>
      <c r="N410" s="34"/>
      <c r="O410" s="32">
        <f t="shared" si="700"/>
        <v>0</v>
      </c>
      <c r="P410" s="33"/>
      <c r="Q410" s="33"/>
      <c r="R410" s="34"/>
      <c r="S410" s="32">
        <f t="shared" si="701"/>
        <v>0</v>
      </c>
      <c r="T410" s="33"/>
      <c r="U410" s="33"/>
      <c r="V410" s="34"/>
      <c r="W410" s="32">
        <f t="shared" si="702"/>
        <v>0</v>
      </c>
      <c r="X410" s="33"/>
      <c r="Y410" s="33"/>
      <c r="Z410" s="34"/>
      <c r="AA410" s="32">
        <f t="shared" si="703"/>
        <v>0</v>
      </c>
      <c r="AB410" s="33"/>
      <c r="AC410" s="33"/>
      <c r="AD410" s="34"/>
      <c r="AE410" s="32">
        <f t="shared" si="704"/>
        <v>0</v>
      </c>
      <c r="AF410" s="33"/>
      <c r="AG410" s="33"/>
      <c r="AH410" s="34"/>
      <c r="AI410" s="32">
        <f t="shared" si="705"/>
        <v>0</v>
      </c>
      <c r="AJ410" s="33"/>
      <c r="AK410" s="33"/>
      <c r="AL410" s="34"/>
      <c r="AM410" s="32">
        <f t="shared" si="706"/>
        <v>0</v>
      </c>
      <c r="AN410" s="33"/>
      <c r="AO410" s="33"/>
      <c r="AP410" s="34"/>
      <c r="AQ410" s="32">
        <f t="shared" si="707"/>
        <v>0</v>
      </c>
      <c r="AR410" s="33"/>
      <c r="AS410" s="33"/>
      <c r="AT410" s="34"/>
      <c r="AU410" s="32">
        <f t="shared" si="708"/>
        <v>0</v>
      </c>
      <c r="AV410" s="33"/>
      <c r="AW410" s="33"/>
      <c r="AX410" s="34"/>
      <c r="AY410" s="32">
        <f t="shared" si="709"/>
        <v>0</v>
      </c>
      <c r="AZ410" s="33"/>
      <c r="BA410" s="33"/>
      <c r="BB410" s="34"/>
    </row>
    <row r="411" spans="1:54" x14ac:dyDescent="0.2">
      <c r="A411" s="30" t="s">
        <v>629</v>
      </c>
      <c r="B411" s="31" t="s">
        <v>387</v>
      </c>
      <c r="C411" s="32">
        <f t="shared" si="697"/>
        <v>0</v>
      </c>
      <c r="D411" s="33"/>
      <c r="E411" s="33"/>
      <c r="F411" s="34"/>
      <c r="G411" s="32">
        <f t="shared" si="698"/>
        <v>0</v>
      </c>
      <c r="H411" s="35"/>
      <c r="I411" s="35"/>
      <c r="J411" s="34"/>
      <c r="K411" s="32">
        <f t="shared" si="699"/>
        <v>0</v>
      </c>
      <c r="L411" s="33"/>
      <c r="M411" s="33"/>
      <c r="N411" s="34"/>
      <c r="O411" s="32">
        <f t="shared" si="700"/>
        <v>0</v>
      </c>
      <c r="P411" s="33"/>
      <c r="Q411" s="33"/>
      <c r="R411" s="34"/>
      <c r="S411" s="32">
        <f t="shared" si="701"/>
        <v>0</v>
      </c>
      <c r="T411" s="33"/>
      <c r="U411" s="33"/>
      <c r="V411" s="34"/>
      <c r="W411" s="32">
        <f t="shared" si="702"/>
        <v>0</v>
      </c>
      <c r="X411" s="33"/>
      <c r="Y411" s="33"/>
      <c r="Z411" s="34"/>
      <c r="AA411" s="32">
        <f t="shared" si="703"/>
        <v>0</v>
      </c>
      <c r="AB411" s="33"/>
      <c r="AC411" s="33"/>
      <c r="AD411" s="34"/>
      <c r="AE411" s="32">
        <f t="shared" si="704"/>
        <v>0</v>
      </c>
      <c r="AF411" s="33"/>
      <c r="AG411" s="33"/>
      <c r="AH411" s="34"/>
      <c r="AI411" s="32">
        <f t="shared" si="705"/>
        <v>0</v>
      </c>
      <c r="AJ411" s="33"/>
      <c r="AK411" s="33"/>
      <c r="AL411" s="34"/>
      <c r="AM411" s="32">
        <f t="shared" si="706"/>
        <v>0</v>
      </c>
      <c r="AN411" s="33"/>
      <c r="AO411" s="33"/>
      <c r="AP411" s="34"/>
      <c r="AQ411" s="32">
        <f t="shared" si="707"/>
        <v>0</v>
      </c>
      <c r="AR411" s="33"/>
      <c r="AS411" s="33"/>
      <c r="AT411" s="34"/>
      <c r="AU411" s="32">
        <f t="shared" si="708"/>
        <v>0</v>
      </c>
      <c r="AV411" s="33"/>
      <c r="AW411" s="33"/>
      <c r="AX411" s="34"/>
      <c r="AY411" s="32">
        <f t="shared" si="709"/>
        <v>0</v>
      </c>
      <c r="AZ411" s="33"/>
      <c r="BA411" s="33"/>
      <c r="BB411" s="34"/>
    </row>
    <row r="412" spans="1:54" x14ac:dyDescent="0.2">
      <c r="A412" s="30" t="s">
        <v>630</v>
      </c>
      <c r="B412" s="31" t="s">
        <v>389</v>
      </c>
      <c r="C412" s="32">
        <f t="shared" si="697"/>
        <v>0</v>
      </c>
      <c r="D412" s="33"/>
      <c r="E412" s="33"/>
      <c r="F412" s="34"/>
      <c r="G412" s="32">
        <f t="shared" si="698"/>
        <v>0</v>
      </c>
      <c r="H412" s="35"/>
      <c r="I412" s="35"/>
      <c r="J412" s="34"/>
      <c r="K412" s="32">
        <f t="shared" si="699"/>
        <v>0</v>
      </c>
      <c r="L412" s="33"/>
      <c r="M412" s="33"/>
      <c r="N412" s="34"/>
      <c r="O412" s="32">
        <f t="shared" si="700"/>
        <v>0</v>
      </c>
      <c r="P412" s="33"/>
      <c r="Q412" s="33"/>
      <c r="R412" s="34"/>
      <c r="S412" s="32">
        <f t="shared" si="701"/>
        <v>0</v>
      </c>
      <c r="T412" s="33"/>
      <c r="U412" s="33"/>
      <c r="V412" s="34"/>
      <c r="W412" s="32">
        <f t="shared" si="702"/>
        <v>0</v>
      </c>
      <c r="X412" s="33"/>
      <c r="Y412" s="33"/>
      <c r="Z412" s="34"/>
      <c r="AA412" s="32">
        <f t="shared" si="703"/>
        <v>0</v>
      </c>
      <c r="AB412" s="33"/>
      <c r="AC412" s="33"/>
      <c r="AD412" s="34"/>
      <c r="AE412" s="32">
        <f t="shared" si="704"/>
        <v>0</v>
      </c>
      <c r="AF412" s="33"/>
      <c r="AG412" s="33"/>
      <c r="AH412" s="34"/>
      <c r="AI412" s="32">
        <f t="shared" si="705"/>
        <v>0</v>
      </c>
      <c r="AJ412" s="33"/>
      <c r="AK412" s="33"/>
      <c r="AL412" s="34"/>
      <c r="AM412" s="32">
        <f t="shared" si="706"/>
        <v>0</v>
      </c>
      <c r="AN412" s="33"/>
      <c r="AO412" s="33"/>
      <c r="AP412" s="34"/>
      <c r="AQ412" s="32">
        <f t="shared" si="707"/>
        <v>0</v>
      </c>
      <c r="AR412" s="33"/>
      <c r="AS412" s="33"/>
      <c r="AT412" s="34"/>
      <c r="AU412" s="32">
        <f t="shared" si="708"/>
        <v>0</v>
      </c>
      <c r="AV412" s="33"/>
      <c r="AW412" s="33"/>
      <c r="AX412" s="34"/>
      <c r="AY412" s="32">
        <f t="shared" si="709"/>
        <v>0</v>
      </c>
      <c r="AZ412" s="33"/>
      <c r="BA412" s="33"/>
      <c r="BB412" s="34"/>
    </row>
    <row r="413" spans="1:54" x14ac:dyDescent="0.2">
      <c r="A413" s="30" t="s">
        <v>631</v>
      </c>
      <c r="B413" s="31" t="s">
        <v>292</v>
      </c>
      <c r="C413" s="32">
        <f t="shared" si="697"/>
        <v>0</v>
      </c>
      <c r="D413" s="33"/>
      <c r="E413" s="33"/>
      <c r="F413" s="34"/>
      <c r="G413" s="32">
        <f t="shared" si="698"/>
        <v>0</v>
      </c>
      <c r="H413" s="35"/>
      <c r="I413" s="35"/>
      <c r="J413" s="34"/>
      <c r="K413" s="32">
        <f t="shared" si="699"/>
        <v>0</v>
      </c>
      <c r="L413" s="33"/>
      <c r="M413" s="33"/>
      <c r="N413" s="34"/>
      <c r="O413" s="32">
        <f t="shared" si="700"/>
        <v>0</v>
      </c>
      <c r="P413" s="33"/>
      <c r="Q413" s="33"/>
      <c r="R413" s="34"/>
      <c r="S413" s="32">
        <f t="shared" si="701"/>
        <v>0</v>
      </c>
      <c r="T413" s="33"/>
      <c r="U413" s="33"/>
      <c r="V413" s="34"/>
      <c r="W413" s="32">
        <f t="shared" si="702"/>
        <v>0</v>
      </c>
      <c r="X413" s="33"/>
      <c r="Y413" s="33"/>
      <c r="Z413" s="34"/>
      <c r="AA413" s="32">
        <f t="shared" si="703"/>
        <v>0</v>
      </c>
      <c r="AB413" s="33"/>
      <c r="AC413" s="33"/>
      <c r="AD413" s="34"/>
      <c r="AE413" s="32">
        <f t="shared" si="704"/>
        <v>0</v>
      </c>
      <c r="AF413" s="33"/>
      <c r="AG413" s="33"/>
      <c r="AH413" s="34"/>
      <c r="AI413" s="32">
        <f t="shared" si="705"/>
        <v>0</v>
      </c>
      <c r="AJ413" s="33"/>
      <c r="AK413" s="33"/>
      <c r="AL413" s="34"/>
      <c r="AM413" s="32">
        <f t="shared" si="706"/>
        <v>0</v>
      </c>
      <c r="AN413" s="33"/>
      <c r="AO413" s="33"/>
      <c r="AP413" s="34"/>
      <c r="AQ413" s="32">
        <f t="shared" si="707"/>
        <v>0</v>
      </c>
      <c r="AR413" s="33"/>
      <c r="AS413" s="33"/>
      <c r="AT413" s="34"/>
      <c r="AU413" s="32">
        <f t="shared" si="708"/>
        <v>0</v>
      </c>
      <c r="AV413" s="33"/>
      <c r="AW413" s="33"/>
      <c r="AX413" s="34"/>
      <c r="AY413" s="32">
        <f t="shared" si="709"/>
        <v>0</v>
      </c>
      <c r="AZ413" s="33"/>
      <c r="BA413" s="33"/>
      <c r="BB413" s="34"/>
    </row>
    <row r="414" spans="1:54" x14ac:dyDescent="0.2">
      <c r="A414" s="30" t="s">
        <v>632</v>
      </c>
      <c r="B414" s="31" t="s">
        <v>392</v>
      </c>
      <c r="C414" s="32">
        <f t="shared" si="697"/>
        <v>0</v>
      </c>
      <c r="D414" s="33"/>
      <c r="E414" s="33"/>
      <c r="F414" s="34"/>
      <c r="G414" s="32">
        <f t="shared" si="698"/>
        <v>0</v>
      </c>
      <c r="H414" s="35"/>
      <c r="I414" s="35"/>
      <c r="J414" s="34"/>
      <c r="K414" s="32">
        <f t="shared" si="699"/>
        <v>0</v>
      </c>
      <c r="L414" s="33"/>
      <c r="M414" s="33"/>
      <c r="N414" s="34"/>
      <c r="O414" s="32">
        <f t="shared" si="700"/>
        <v>0</v>
      </c>
      <c r="P414" s="33"/>
      <c r="Q414" s="33"/>
      <c r="R414" s="34"/>
      <c r="S414" s="32">
        <f t="shared" si="701"/>
        <v>0</v>
      </c>
      <c r="T414" s="33"/>
      <c r="U414" s="33"/>
      <c r="V414" s="34"/>
      <c r="W414" s="32">
        <f t="shared" si="702"/>
        <v>0</v>
      </c>
      <c r="X414" s="33"/>
      <c r="Y414" s="33"/>
      <c r="Z414" s="34"/>
      <c r="AA414" s="32">
        <f t="shared" si="703"/>
        <v>0</v>
      </c>
      <c r="AB414" s="33"/>
      <c r="AC414" s="33"/>
      <c r="AD414" s="34"/>
      <c r="AE414" s="32">
        <f t="shared" si="704"/>
        <v>0</v>
      </c>
      <c r="AF414" s="33"/>
      <c r="AG414" s="33"/>
      <c r="AH414" s="34"/>
      <c r="AI414" s="32">
        <f t="shared" si="705"/>
        <v>0</v>
      </c>
      <c r="AJ414" s="33"/>
      <c r="AK414" s="33"/>
      <c r="AL414" s="34"/>
      <c r="AM414" s="32">
        <f t="shared" si="706"/>
        <v>0</v>
      </c>
      <c r="AN414" s="33"/>
      <c r="AO414" s="33"/>
      <c r="AP414" s="34"/>
      <c r="AQ414" s="32">
        <f t="shared" si="707"/>
        <v>0</v>
      </c>
      <c r="AR414" s="33"/>
      <c r="AS414" s="33"/>
      <c r="AT414" s="34"/>
      <c r="AU414" s="32">
        <f t="shared" si="708"/>
        <v>0</v>
      </c>
      <c r="AV414" s="33"/>
      <c r="AW414" s="33"/>
      <c r="AX414" s="34"/>
      <c r="AY414" s="32">
        <f t="shared" si="709"/>
        <v>0</v>
      </c>
      <c r="AZ414" s="33"/>
      <c r="BA414" s="33"/>
      <c r="BB414" s="34"/>
    </row>
    <row r="415" spans="1:54" x14ac:dyDescent="0.2">
      <c r="A415" s="30" t="s">
        <v>633</v>
      </c>
      <c r="B415" s="31" t="s">
        <v>394</v>
      </c>
      <c r="C415" s="32">
        <f t="shared" si="697"/>
        <v>0</v>
      </c>
      <c r="D415" s="33"/>
      <c r="E415" s="33"/>
      <c r="F415" s="34"/>
      <c r="G415" s="32">
        <f t="shared" si="698"/>
        <v>0</v>
      </c>
      <c r="H415" s="35"/>
      <c r="I415" s="35"/>
      <c r="J415" s="34"/>
      <c r="K415" s="32">
        <f t="shared" si="699"/>
        <v>0</v>
      </c>
      <c r="L415" s="33"/>
      <c r="M415" s="33"/>
      <c r="N415" s="34"/>
      <c r="O415" s="32">
        <f t="shared" si="700"/>
        <v>0</v>
      </c>
      <c r="P415" s="33"/>
      <c r="Q415" s="33"/>
      <c r="R415" s="34"/>
      <c r="S415" s="32">
        <f t="shared" si="701"/>
        <v>0</v>
      </c>
      <c r="T415" s="33"/>
      <c r="U415" s="33"/>
      <c r="V415" s="34"/>
      <c r="W415" s="32">
        <f t="shared" si="702"/>
        <v>0</v>
      </c>
      <c r="X415" s="33"/>
      <c r="Y415" s="33"/>
      <c r="Z415" s="34"/>
      <c r="AA415" s="32">
        <f t="shared" si="703"/>
        <v>0</v>
      </c>
      <c r="AB415" s="33"/>
      <c r="AC415" s="33"/>
      <c r="AD415" s="34"/>
      <c r="AE415" s="32">
        <f t="shared" si="704"/>
        <v>0</v>
      </c>
      <c r="AF415" s="33"/>
      <c r="AG415" s="33"/>
      <c r="AH415" s="34"/>
      <c r="AI415" s="32">
        <f t="shared" si="705"/>
        <v>0</v>
      </c>
      <c r="AJ415" s="33"/>
      <c r="AK415" s="33"/>
      <c r="AL415" s="34"/>
      <c r="AM415" s="32">
        <f t="shared" si="706"/>
        <v>0</v>
      </c>
      <c r="AN415" s="33"/>
      <c r="AO415" s="33"/>
      <c r="AP415" s="34"/>
      <c r="AQ415" s="32">
        <f t="shared" si="707"/>
        <v>0</v>
      </c>
      <c r="AR415" s="33"/>
      <c r="AS415" s="33"/>
      <c r="AT415" s="34"/>
      <c r="AU415" s="32">
        <f t="shared" si="708"/>
        <v>0</v>
      </c>
      <c r="AV415" s="33"/>
      <c r="AW415" s="33"/>
      <c r="AX415" s="34"/>
      <c r="AY415" s="32">
        <f t="shared" si="709"/>
        <v>0</v>
      </c>
      <c r="AZ415" s="33"/>
      <c r="BA415" s="33"/>
      <c r="BB415" s="34"/>
    </row>
    <row r="416" spans="1:54" ht="15" x14ac:dyDescent="0.25">
      <c r="A416" s="28" t="s">
        <v>634</v>
      </c>
      <c r="B416" s="29" t="s">
        <v>503</v>
      </c>
      <c r="C416" s="24">
        <f t="shared" ref="C416:BB416" si="710">SUM(C417:C428)</f>
        <v>0</v>
      </c>
      <c r="D416" s="25">
        <f t="shared" si="710"/>
        <v>0</v>
      </c>
      <c r="E416" s="25">
        <f t="shared" si="710"/>
        <v>0</v>
      </c>
      <c r="F416" s="26">
        <f t="shared" si="710"/>
        <v>0</v>
      </c>
      <c r="G416" s="24">
        <f t="shared" si="710"/>
        <v>0</v>
      </c>
      <c r="H416" s="27">
        <f t="shared" si="710"/>
        <v>0</v>
      </c>
      <c r="I416" s="27">
        <f t="shared" si="710"/>
        <v>0</v>
      </c>
      <c r="J416" s="26">
        <f t="shared" si="710"/>
        <v>0</v>
      </c>
      <c r="K416" s="24">
        <f t="shared" si="710"/>
        <v>0</v>
      </c>
      <c r="L416" s="25">
        <f t="shared" si="710"/>
        <v>0</v>
      </c>
      <c r="M416" s="25">
        <f t="shared" si="710"/>
        <v>0</v>
      </c>
      <c r="N416" s="26">
        <f t="shared" si="710"/>
        <v>0</v>
      </c>
      <c r="O416" s="24">
        <f t="shared" si="710"/>
        <v>0</v>
      </c>
      <c r="P416" s="25">
        <f t="shared" si="710"/>
        <v>0</v>
      </c>
      <c r="Q416" s="25">
        <f t="shared" si="710"/>
        <v>0</v>
      </c>
      <c r="R416" s="26">
        <f t="shared" si="710"/>
        <v>0</v>
      </c>
      <c r="S416" s="24">
        <f t="shared" si="710"/>
        <v>0</v>
      </c>
      <c r="T416" s="25">
        <f t="shared" si="710"/>
        <v>0</v>
      </c>
      <c r="U416" s="25">
        <f t="shared" si="710"/>
        <v>0</v>
      </c>
      <c r="V416" s="26">
        <f t="shared" si="710"/>
        <v>0</v>
      </c>
      <c r="W416" s="24">
        <f t="shared" si="710"/>
        <v>0</v>
      </c>
      <c r="X416" s="25">
        <f t="shared" si="710"/>
        <v>0</v>
      </c>
      <c r="Y416" s="25">
        <f t="shared" si="710"/>
        <v>0</v>
      </c>
      <c r="Z416" s="26">
        <f t="shared" si="710"/>
        <v>0</v>
      </c>
      <c r="AA416" s="24">
        <f t="shared" si="710"/>
        <v>0</v>
      </c>
      <c r="AB416" s="25">
        <f t="shared" si="710"/>
        <v>0</v>
      </c>
      <c r="AC416" s="25">
        <f t="shared" si="710"/>
        <v>0</v>
      </c>
      <c r="AD416" s="26">
        <f t="shared" si="710"/>
        <v>0</v>
      </c>
      <c r="AE416" s="24">
        <f t="shared" si="710"/>
        <v>0</v>
      </c>
      <c r="AF416" s="25">
        <f t="shared" si="710"/>
        <v>0</v>
      </c>
      <c r="AG416" s="25">
        <f t="shared" si="710"/>
        <v>0</v>
      </c>
      <c r="AH416" s="26">
        <f t="shared" si="710"/>
        <v>0</v>
      </c>
      <c r="AI416" s="24">
        <f t="shared" si="710"/>
        <v>0</v>
      </c>
      <c r="AJ416" s="25">
        <f t="shared" si="710"/>
        <v>0</v>
      </c>
      <c r="AK416" s="25">
        <f t="shared" si="710"/>
        <v>0</v>
      </c>
      <c r="AL416" s="26">
        <f t="shared" si="710"/>
        <v>0</v>
      </c>
      <c r="AM416" s="24">
        <f t="shared" si="710"/>
        <v>0</v>
      </c>
      <c r="AN416" s="25">
        <f t="shared" si="710"/>
        <v>0</v>
      </c>
      <c r="AO416" s="25">
        <f t="shared" si="710"/>
        <v>0</v>
      </c>
      <c r="AP416" s="26">
        <f t="shared" si="710"/>
        <v>0</v>
      </c>
      <c r="AQ416" s="24">
        <f t="shared" si="710"/>
        <v>0</v>
      </c>
      <c r="AR416" s="25">
        <f t="shared" si="710"/>
        <v>0</v>
      </c>
      <c r="AS416" s="25">
        <f t="shared" si="710"/>
        <v>0</v>
      </c>
      <c r="AT416" s="26">
        <f t="shared" si="710"/>
        <v>0</v>
      </c>
      <c r="AU416" s="24">
        <f t="shared" si="710"/>
        <v>0</v>
      </c>
      <c r="AV416" s="25">
        <f t="shared" si="710"/>
        <v>0</v>
      </c>
      <c r="AW416" s="25">
        <f t="shared" si="710"/>
        <v>0</v>
      </c>
      <c r="AX416" s="26">
        <f t="shared" si="710"/>
        <v>0</v>
      </c>
      <c r="AY416" s="24">
        <f t="shared" si="710"/>
        <v>0</v>
      </c>
      <c r="AZ416" s="25">
        <f t="shared" si="710"/>
        <v>0</v>
      </c>
      <c r="BA416" s="25">
        <f t="shared" si="710"/>
        <v>0</v>
      </c>
      <c r="BB416" s="26">
        <f t="shared" si="710"/>
        <v>0</v>
      </c>
    </row>
    <row r="417" spans="1:54" x14ac:dyDescent="0.2">
      <c r="A417" s="30" t="s">
        <v>635</v>
      </c>
      <c r="B417" s="31" t="s">
        <v>373</v>
      </c>
      <c r="C417" s="32">
        <f t="shared" ref="C417:C428" si="711">D417+E417+F417</f>
        <v>0</v>
      </c>
      <c r="D417" s="33"/>
      <c r="E417" s="33"/>
      <c r="F417" s="34"/>
      <c r="G417" s="32">
        <f t="shared" ref="G417:G428" si="712">H417+I417+J417</f>
        <v>0</v>
      </c>
      <c r="H417" s="35"/>
      <c r="I417" s="35"/>
      <c r="J417" s="34"/>
      <c r="K417" s="32">
        <f t="shared" ref="K417:K428" si="713">L417+M417+N417</f>
        <v>0</v>
      </c>
      <c r="L417" s="33"/>
      <c r="M417" s="33"/>
      <c r="N417" s="34"/>
      <c r="O417" s="32">
        <f t="shared" ref="O417:O428" si="714">P417+Q417+R417</f>
        <v>0</v>
      </c>
      <c r="P417" s="33"/>
      <c r="Q417" s="33"/>
      <c r="R417" s="34"/>
      <c r="S417" s="32">
        <f t="shared" ref="S417:S428" si="715">T417+U417+V417</f>
        <v>0</v>
      </c>
      <c r="T417" s="33"/>
      <c r="U417" s="33"/>
      <c r="V417" s="34"/>
      <c r="W417" s="32">
        <f t="shared" ref="W417:W428" si="716">X417+Y417+Z417</f>
        <v>0</v>
      </c>
      <c r="X417" s="33"/>
      <c r="Y417" s="33"/>
      <c r="Z417" s="34"/>
      <c r="AA417" s="32">
        <f t="shared" ref="AA417:AA428" si="717">AB417+AC417+AD417</f>
        <v>0</v>
      </c>
      <c r="AB417" s="33"/>
      <c r="AC417" s="33"/>
      <c r="AD417" s="34"/>
      <c r="AE417" s="32">
        <f t="shared" ref="AE417:AE428" si="718">AF417+AG417+AH417</f>
        <v>0</v>
      </c>
      <c r="AF417" s="33"/>
      <c r="AG417" s="33"/>
      <c r="AH417" s="34"/>
      <c r="AI417" s="32">
        <f t="shared" ref="AI417:AI428" si="719">AJ417+AK417+AL417</f>
        <v>0</v>
      </c>
      <c r="AJ417" s="33"/>
      <c r="AK417" s="33"/>
      <c r="AL417" s="34"/>
      <c r="AM417" s="32">
        <f t="shared" ref="AM417:AM428" si="720">AN417+AO417+AP417</f>
        <v>0</v>
      </c>
      <c r="AN417" s="33"/>
      <c r="AO417" s="33"/>
      <c r="AP417" s="34"/>
      <c r="AQ417" s="32">
        <f t="shared" ref="AQ417:AQ428" si="721">AR417+AS417+AT417</f>
        <v>0</v>
      </c>
      <c r="AR417" s="33"/>
      <c r="AS417" s="33"/>
      <c r="AT417" s="34"/>
      <c r="AU417" s="32">
        <f t="shared" ref="AU417:AU428" si="722">AV417+AW417+AX417</f>
        <v>0</v>
      </c>
      <c r="AV417" s="33"/>
      <c r="AW417" s="33"/>
      <c r="AX417" s="34"/>
      <c r="AY417" s="32">
        <f t="shared" ref="AY417:AY428" si="723">AZ417+BA417+BB417</f>
        <v>0</v>
      </c>
      <c r="AZ417" s="33"/>
      <c r="BA417" s="33"/>
      <c r="BB417" s="34"/>
    </row>
    <row r="418" spans="1:54" x14ac:dyDescent="0.2">
      <c r="A418" s="30" t="s">
        <v>636</v>
      </c>
      <c r="B418" s="31" t="s">
        <v>375</v>
      </c>
      <c r="C418" s="32">
        <f t="shared" si="711"/>
        <v>0</v>
      </c>
      <c r="D418" s="33"/>
      <c r="E418" s="33"/>
      <c r="F418" s="34"/>
      <c r="G418" s="32">
        <f t="shared" si="712"/>
        <v>0</v>
      </c>
      <c r="H418" s="35"/>
      <c r="I418" s="35"/>
      <c r="J418" s="34"/>
      <c r="K418" s="32">
        <f t="shared" si="713"/>
        <v>0</v>
      </c>
      <c r="L418" s="33"/>
      <c r="M418" s="33"/>
      <c r="N418" s="34"/>
      <c r="O418" s="32">
        <f t="shared" si="714"/>
        <v>0</v>
      </c>
      <c r="P418" s="33"/>
      <c r="Q418" s="33"/>
      <c r="R418" s="34"/>
      <c r="S418" s="32">
        <f t="shared" si="715"/>
        <v>0</v>
      </c>
      <c r="T418" s="33"/>
      <c r="U418" s="33"/>
      <c r="V418" s="34"/>
      <c r="W418" s="32">
        <f t="shared" si="716"/>
        <v>0</v>
      </c>
      <c r="X418" s="33"/>
      <c r="Y418" s="33"/>
      <c r="Z418" s="34"/>
      <c r="AA418" s="32">
        <f t="shared" si="717"/>
        <v>0</v>
      </c>
      <c r="AB418" s="33"/>
      <c r="AC418" s="33"/>
      <c r="AD418" s="34"/>
      <c r="AE418" s="32">
        <f t="shared" si="718"/>
        <v>0</v>
      </c>
      <c r="AF418" s="33"/>
      <c r="AG418" s="33"/>
      <c r="AH418" s="34"/>
      <c r="AI418" s="32">
        <f t="shared" si="719"/>
        <v>0</v>
      </c>
      <c r="AJ418" s="33"/>
      <c r="AK418" s="33"/>
      <c r="AL418" s="34"/>
      <c r="AM418" s="32">
        <f t="shared" si="720"/>
        <v>0</v>
      </c>
      <c r="AN418" s="33"/>
      <c r="AO418" s="33"/>
      <c r="AP418" s="34"/>
      <c r="AQ418" s="32">
        <f t="shared" si="721"/>
        <v>0</v>
      </c>
      <c r="AR418" s="33"/>
      <c r="AS418" s="33"/>
      <c r="AT418" s="34"/>
      <c r="AU418" s="32">
        <f t="shared" si="722"/>
        <v>0</v>
      </c>
      <c r="AV418" s="33"/>
      <c r="AW418" s="33"/>
      <c r="AX418" s="34"/>
      <c r="AY418" s="32">
        <f t="shared" si="723"/>
        <v>0</v>
      </c>
      <c r="AZ418" s="33"/>
      <c r="BA418" s="33"/>
      <c r="BB418" s="34"/>
    </row>
    <row r="419" spans="1:54" x14ac:dyDescent="0.2">
      <c r="A419" s="30" t="s">
        <v>637</v>
      </c>
      <c r="B419" s="31" t="s">
        <v>377</v>
      </c>
      <c r="C419" s="32">
        <f t="shared" si="711"/>
        <v>0</v>
      </c>
      <c r="D419" s="33"/>
      <c r="E419" s="33"/>
      <c r="F419" s="34"/>
      <c r="G419" s="32">
        <f t="shared" si="712"/>
        <v>0</v>
      </c>
      <c r="H419" s="35"/>
      <c r="I419" s="35"/>
      <c r="J419" s="34"/>
      <c r="K419" s="32">
        <f t="shared" si="713"/>
        <v>0</v>
      </c>
      <c r="L419" s="33"/>
      <c r="M419" s="33"/>
      <c r="N419" s="34"/>
      <c r="O419" s="32">
        <f t="shared" si="714"/>
        <v>0</v>
      </c>
      <c r="P419" s="33"/>
      <c r="Q419" s="33"/>
      <c r="R419" s="34"/>
      <c r="S419" s="32">
        <f t="shared" si="715"/>
        <v>0</v>
      </c>
      <c r="T419" s="33"/>
      <c r="U419" s="33"/>
      <c r="V419" s="34"/>
      <c r="W419" s="32">
        <f t="shared" si="716"/>
        <v>0</v>
      </c>
      <c r="X419" s="33"/>
      <c r="Y419" s="33"/>
      <c r="Z419" s="34"/>
      <c r="AA419" s="32">
        <f t="shared" si="717"/>
        <v>0</v>
      </c>
      <c r="AB419" s="33"/>
      <c r="AC419" s="33"/>
      <c r="AD419" s="34"/>
      <c r="AE419" s="32">
        <f t="shared" si="718"/>
        <v>0</v>
      </c>
      <c r="AF419" s="33"/>
      <c r="AG419" s="33"/>
      <c r="AH419" s="34"/>
      <c r="AI419" s="32">
        <f t="shared" si="719"/>
        <v>0</v>
      </c>
      <c r="AJ419" s="33"/>
      <c r="AK419" s="33"/>
      <c r="AL419" s="34"/>
      <c r="AM419" s="32">
        <f t="shared" si="720"/>
        <v>0</v>
      </c>
      <c r="AN419" s="33"/>
      <c r="AO419" s="33"/>
      <c r="AP419" s="34"/>
      <c r="AQ419" s="32">
        <f t="shared" si="721"/>
        <v>0</v>
      </c>
      <c r="AR419" s="33"/>
      <c r="AS419" s="33"/>
      <c r="AT419" s="34"/>
      <c r="AU419" s="32">
        <f t="shared" si="722"/>
        <v>0</v>
      </c>
      <c r="AV419" s="33"/>
      <c r="AW419" s="33"/>
      <c r="AX419" s="34"/>
      <c r="AY419" s="32">
        <f t="shared" si="723"/>
        <v>0</v>
      </c>
      <c r="AZ419" s="33"/>
      <c r="BA419" s="33"/>
      <c r="BB419" s="34"/>
    </row>
    <row r="420" spans="1:54" x14ac:dyDescent="0.2">
      <c r="A420" s="30" t="s">
        <v>638</v>
      </c>
      <c r="B420" s="31" t="s">
        <v>379</v>
      </c>
      <c r="C420" s="32">
        <f t="shared" si="711"/>
        <v>0</v>
      </c>
      <c r="D420" s="33"/>
      <c r="E420" s="33"/>
      <c r="F420" s="34"/>
      <c r="G420" s="32">
        <f t="shared" si="712"/>
        <v>0</v>
      </c>
      <c r="H420" s="35"/>
      <c r="I420" s="35"/>
      <c r="J420" s="34"/>
      <c r="K420" s="32">
        <f t="shared" si="713"/>
        <v>0</v>
      </c>
      <c r="L420" s="33"/>
      <c r="M420" s="33"/>
      <c r="N420" s="34"/>
      <c r="O420" s="32">
        <f t="shared" si="714"/>
        <v>0</v>
      </c>
      <c r="P420" s="33"/>
      <c r="Q420" s="33"/>
      <c r="R420" s="34"/>
      <c r="S420" s="32">
        <f t="shared" si="715"/>
        <v>0</v>
      </c>
      <c r="T420" s="33"/>
      <c r="U420" s="33"/>
      <c r="V420" s="34"/>
      <c r="W420" s="32">
        <f t="shared" si="716"/>
        <v>0</v>
      </c>
      <c r="X420" s="33"/>
      <c r="Y420" s="33"/>
      <c r="Z420" s="34"/>
      <c r="AA420" s="32">
        <f t="shared" si="717"/>
        <v>0</v>
      </c>
      <c r="AB420" s="33"/>
      <c r="AC420" s="33"/>
      <c r="AD420" s="34"/>
      <c r="AE420" s="32">
        <f t="shared" si="718"/>
        <v>0</v>
      </c>
      <c r="AF420" s="33"/>
      <c r="AG420" s="33"/>
      <c r="AH420" s="34"/>
      <c r="AI420" s="32">
        <f t="shared" si="719"/>
        <v>0</v>
      </c>
      <c r="AJ420" s="33"/>
      <c r="AK420" s="33"/>
      <c r="AL420" s="34"/>
      <c r="AM420" s="32">
        <f t="shared" si="720"/>
        <v>0</v>
      </c>
      <c r="AN420" s="33"/>
      <c r="AO420" s="33"/>
      <c r="AP420" s="34"/>
      <c r="AQ420" s="32">
        <f t="shared" si="721"/>
        <v>0</v>
      </c>
      <c r="AR420" s="33"/>
      <c r="AS420" s="33"/>
      <c r="AT420" s="34"/>
      <c r="AU420" s="32">
        <f t="shared" si="722"/>
        <v>0</v>
      </c>
      <c r="AV420" s="33"/>
      <c r="AW420" s="33"/>
      <c r="AX420" s="34"/>
      <c r="AY420" s="32">
        <f t="shared" si="723"/>
        <v>0</v>
      </c>
      <c r="AZ420" s="33"/>
      <c r="BA420" s="33"/>
      <c r="BB420" s="34"/>
    </row>
    <row r="421" spans="1:54" x14ac:dyDescent="0.2">
      <c r="A421" s="30" t="s">
        <v>639</v>
      </c>
      <c r="B421" s="31" t="s">
        <v>381</v>
      </c>
      <c r="C421" s="32">
        <f t="shared" si="711"/>
        <v>0</v>
      </c>
      <c r="D421" s="33"/>
      <c r="E421" s="33"/>
      <c r="F421" s="34"/>
      <c r="G421" s="32">
        <f t="shared" si="712"/>
        <v>0</v>
      </c>
      <c r="H421" s="35"/>
      <c r="I421" s="35"/>
      <c r="J421" s="34"/>
      <c r="K421" s="32">
        <f t="shared" si="713"/>
        <v>0</v>
      </c>
      <c r="L421" s="33"/>
      <c r="M421" s="33"/>
      <c r="N421" s="34"/>
      <c r="O421" s="32">
        <f t="shared" si="714"/>
        <v>0</v>
      </c>
      <c r="P421" s="33"/>
      <c r="Q421" s="33"/>
      <c r="R421" s="34"/>
      <c r="S421" s="32">
        <f t="shared" si="715"/>
        <v>0</v>
      </c>
      <c r="T421" s="33"/>
      <c r="U421" s="33"/>
      <c r="V421" s="34"/>
      <c r="W421" s="32">
        <f t="shared" si="716"/>
        <v>0</v>
      </c>
      <c r="X421" s="33"/>
      <c r="Y421" s="33"/>
      <c r="Z421" s="34"/>
      <c r="AA421" s="32">
        <f t="shared" si="717"/>
        <v>0</v>
      </c>
      <c r="AB421" s="33"/>
      <c r="AC421" s="33"/>
      <c r="AD421" s="34"/>
      <c r="AE421" s="32">
        <f t="shared" si="718"/>
        <v>0</v>
      </c>
      <c r="AF421" s="33"/>
      <c r="AG421" s="33"/>
      <c r="AH421" s="34"/>
      <c r="AI421" s="32">
        <f t="shared" si="719"/>
        <v>0</v>
      </c>
      <c r="AJ421" s="33"/>
      <c r="AK421" s="33"/>
      <c r="AL421" s="34"/>
      <c r="AM421" s="32">
        <f t="shared" si="720"/>
        <v>0</v>
      </c>
      <c r="AN421" s="33"/>
      <c r="AO421" s="33"/>
      <c r="AP421" s="34"/>
      <c r="AQ421" s="32">
        <f t="shared" si="721"/>
        <v>0</v>
      </c>
      <c r="AR421" s="33"/>
      <c r="AS421" s="33"/>
      <c r="AT421" s="34"/>
      <c r="AU421" s="32">
        <f t="shared" si="722"/>
        <v>0</v>
      </c>
      <c r="AV421" s="33"/>
      <c r="AW421" s="33"/>
      <c r="AX421" s="34"/>
      <c r="AY421" s="32">
        <f t="shared" si="723"/>
        <v>0</v>
      </c>
      <c r="AZ421" s="33"/>
      <c r="BA421" s="33"/>
      <c r="BB421" s="34"/>
    </row>
    <row r="422" spans="1:54" x14ac:dyDescent="0.2">
      <c r="A422" s="30" t="s">
        <v>640</v>
      </c>
      <c r="B422" s="31" t="s">
        <v>383</v>
      </c>
      <c r="C422" s="32">
        <f t="shared" si="711"/>
        <v>0</v>
      </c>
      <c r="D422" s="33"/>
      <c r="E422" s="33"/>
      <c r="F422" s="34"/>
      <c r="G422" s="32">
        <f t="shared" si="712"/>
        <v>0</v>
      </c>
      <c r="H422" s="35"/>
      <c r="I422" s="35"/>
      <c r="J422" s="34"/>
      <c r="K422" s="32">
        <f t="shared" si="713"/>
        <v>0</v>
      </c>
      <c r="L422" s="33"/>
      <c r="M422" s="33"/>
      <c r="N422" s="34"/>
      <c r="O422" s="32">
        <f t="shared" si="714"/>
        <v>0</v>
      </c>
      <c r="P422" s="33"/>
      <c r="Q422" s="33"/>
      <c r="R422" s="34"/>
      <c r="S422" s="32">
        <f t="shared" si="715"/>
        <v>0</v>
      </c>
      <c r="T422" s="33"/>
      <c r="U422" s="33"/>
      <c r="V422" s="34"/>
      <c r="W422" s="32">
        <f t="shared" si="716"/>
        <v>0</v>
      </c>
      <c r="X422" s="33"/>
      <c r="Y422" s="33"/>
      <c r="Z422" s="34"/>
      <c r="AA422" s="32">
        <f t="shared" si="717"/>
        <v>0</v>
      </c>
      <c r="AB422" s="33"/>
      <c r="AC422" s="33"/>
      <c r="AD422" s="34"/>
      <c r="AE422" s="32">
        <f t="shared" si="718"/>
        <v>0</v>
      </c>
      <c r="AF422" s="33"/>
      <c r="AG422" s="33"/>
      <c r="AH422" s="34"/>
      <c r="AI422" s="32">
        <f t="shared" si="719"/>
        <v>0</v>
      </c>
      <c r="AJ422" s="33"/>
      <c r="AK422" s="33"/>
      <c r="AL422" s="34"/>
      <c r="AM422" s="32">
        <f t="shared" si="720"/>
        <v>0</v>
      </c>
      <c r="AN422" s="33"/>
      <c r="AO422" s="33"/>
      <c r="AP422" s="34"/>
      <c r="AQ422" s="32">
        <f t="shared" si="721"/>
        <v>0</v>
      </c>
      <c r="AR422" s="33"/>
      <c r="AS422" s="33"/>
      <c r="AT422" s="34"/>
      <c r="AU422" s="32">
        <f t="shared" si="722"/>
        <v>0</v>
      </c>
      <c r="AV422" s="33"/>
      <c r="AW422" s="33"/>
      <c r="AX422" s="34"/>
      <c r="AY422" s="32">
        <f t="shared" si="723"/>
        <v>0</v>
      </c>
      <c r="AZ422" s="33"/>
      <c r="BA422" s="33"/>
      <c r="BB422" s="34"/>
    </row>
    <row r="423" spans="1:54" x14ac:dyDescent="0.2">
      <c r="A423" s="30" t="s">
        <v>641</v>
      </c>
      <c r="B423" s="31" t="s">
        <v>385</v>
      </c>
      <c r="C423" s="32">
        <f t="shared" si="711"/>
        <v>0</v>
      </c>
      <c r="D423" s="33"/>
      <c r="E423" s="33"/>
      <c r="F423" s="34"/>
      <c r="G423" s="32">
        <f t="shared" si="712"/>
        <v>0</v>
      </c>
      <c r="H423" s="35"/>
      <c r="I423" s="35"/>
      <c r="J423" s="34"/>
      <c r="K423" s="32">
        <f t="shared" si="713"/>
        <v>0</v>
      </c>
      <c r="L423" s="33"/>
      <c r="M423" s="33"/>
      <c r="N423" s="34"/>
      <c r="O423" s="32">
        <f t="shared" si="714"/>
        <v>0</v>
      </c>
      <c r="P423" s="33"/>
      <c r="Q423" s="33"/>
      <c r="R423" s="34"/>
      <c r="S423" s="32">
        <f t="shared" si="715"/>
        <v>0</v>
      </c>
      <c r="T423" s="33"/>
      <c r="U423" s="33"/>
      <c r="V423" s="34"/>
      <c r="W423" s="32">
        <f t="shared" si="716"/>
        <v>0</v>
      </c>
      <c r="X423" s="33"/>
      <c r="Y423" s="33"/>
      <c r="Z423" s="34"/>
      <c r="AA423" s="32">
        <f t="shared" si="717"/>
        <v>0</v>
      </c>
      <c r="AB423" s="33"/>
      <c r="AC423" s="33"/>
      <c r="AD423" s="34"/>
      <c r="AE423" s="32">
        <f t="shared" si="718"/>
        <v>0</v>
      </c>
      <c r="AF423" s="33"/>
      <c r="AG423" s="33"/>
      <c r="AH423" s="34"/>
      <c r="AI423" s="32">
        <f t="shared" si="719"/>
        <v>0</v>
      </c>
      <c r="AJ423" s="33"/>
      <c r="AK423" s="33"/>
      <c r="AL423" s="34"/>
      <c r="AM423" s="32">
        <f t="shared" si="720"/>
        <v>0</v>
      </c>
      <c r="AN423" s="33"/>
      <c r="AO423" s="33"/>
      <c r="AP423" s="34"/>
      <c r="AQ423" s="32">
        <f t="shared" si="721"/>
        <v>0</v>
      </c>
      <c r="AR423" s="33"/>
      <c r="AS423" s="33"/>
      <c r="AT423" s="34"/>
      <c r="AU423" s="32">
        <f t="shared" si="722"/>
        <v>0</v>
      </c>
      <c r="AV423" s="33"/>
      <c r="AW423" s="33"/>
      <c r="AX423" s="34"/>
      <c r="AY423" s="32">
        <f t="shared" si="723"/>
        <v>0</v>
      </c>
      <c r="AZ423" s="33"/>
      <c r="BA423" s="33"/>
      <c r="BB423" s="34"/>
    </row>
    <row r="424" spans="1:54" x14ac:dyDescent="0.2">
      <c r="A424" s="30" t="s">
        <v>642</v>
      </c>
      <c r="B424" s="31" t="s">
        <v>387</v>
      </c>
      <c r="C424" s="32">
        <f t="shared" si="711"/>
        <v>0</v>
      </c>
      <c r="D424" s="33"/>
      <c r="E424" s="33"/>
      <c r="F424" s="34"/>
      <c r="G424" s="32">
        <f t="shared" si="712"/>
        <v>0</v>
      </c>
      <c r="H424" s="35"/>
      <c r="I424" s="35"/>
      <c r="J424" s="34"/>
      <c r="K424" s="32">
        <f t="shared" si="713"/>
        <v>0</v>
      </c>
      <c r="L424" s="33"/>
      <c r="M424" s="33"/>
      <c r="N424" s="34"/>
      <c r="O424" s="32">
        <f t="shared" si="714"/>
        <v>0</v>
      </c>
      <c r="P424" s="33"/>
      <c r="Q424" s="33"/>
      <c r="R424" s="34"/>
      <c r="S424" s="32">
        <f t="shared" si="715"/>
        <v>0</v>
      </c>
      <c r="T424" s="33"/>
      <c r="U424" s="33"/>
      <c r="V424" s="34"/>
      <c r="W424" s="32">
        <f t="shared" si="716"/>
        <v>0</v>
      </c>
      <c r="X424" s="33"/>
      <c r="Y424" s="33"/>
      <c r="Z424" s="34"/>
      <c r="AA424" s="32">
        <f t="shared" si="717"/>
        <v>0</v>
      </c>
      <c r="AB424" s="33"/>
      <c r="AC424" s="33"/>
      <c r="AD424" s="34"/>
      <c r="AE424" s="32">
        <f t="shared" si="718"/>
        <v>0</v>
      </c>
      <c r="AF424" s="33"/>
      <c r="AG424" s="33"/>
      <c r="AH424" s="34"/>
      <c r="AI424" s="32">
        <f t="shared" si="719"/>
        <v>0</v>
      </c>
      <c r="AJ424" s="33"/>
      <c r="AK424" s="33"/>
      <c r="AL424" s="34"/>
      <c r="AM424" s="32">
        <f t="shared" si="720"/>
        <v>0</v>
      </c>
      <c r="AN424" s="33"/>
      <c r="AO424" s="33"/>
      <c r="AP424" s="34"/>
      <c r="AQ424" s="32">
        <f t="shared" si="721"/>
        <v>0</v>
      </c>
      <c r="AR424" s="33"/>
      <c r="AS424" s="33"/>
      <c r="AT424" s="34"/>
      <c r="AU424" s="32">
        <f t="shared" si="722"/>
        <v>0</v>
      </c>
      <c r="AV424" s="33"/>
      <c r="AW424" s="33"/>
      <c r="AX424" s="34"/>
      <c r="AY424" s="32">
        <f t="shared" si="723"/>
        <v>0</v>
      </c>
      <c r="AZ424" s="33"/>
      <c r="BA424" s="33"/>
      <c r="BB424" s="34"/>
    </row>
    <row r="425" spans="1:54" x14ac:dyDescent="0.2">
      <c r="A425" s="30" t="s">
        <v>643</v>
      </c>
      <c r="B425" s="31" t="s">
        <v>389</v>
      </c>
      <c r="C425" s="32">
        <f t="shared" si="711"/>
        <v>0</v>
      </c>
      <c r="D425" s="33"/>
      <c r="E425" s="33"/>
      <c r="F425" s="34"/>
      <c r="G425" s="32">
        <f t="shared" si="712"/>
        <v>0</v>
      </c>
      <c r="H425" s="35"/>
      <c r="I425" s="35"/>
      <c r="J425" s="34"/>
      <c r="K425" s="32">
        <f t="shared" si="713"/>
        <v>0</v>
      </c>
      <c r="L425" s="33"/>
      <c r="M425" s="33"/>
      <c r="N425" s="34"/>
      <c r="O425" s="32">
        <f t="shared" si="714"/>
        <v>0</v>
      </c>
      <c r="P425" s="33"/>
      <c r="Q425" s="33"/>
      <c r="R425" s="34"/>
      <c r="S425" s="32">
        <f t="shared" si="715"/>
        <v>0</v>
      </c>
      <c r="T425" s="33"/>
      <c r="U425" s="33"/>
      <c r="V425" s="34"/>
      <c r="W425" s="32">
        <f t="shared" si="716"/>
        <v>0</v>
      </c>
      <c r="X425" s="33"/>
      <c r="Y425" s="33"/>
      <c r="Z425" s="34"/>
      <c r="AA425" s="32">
        <f t="shared" si="717"/>
        <v>0</v>
      </c>
      <c r="AB425" s="33"/>
      <c r="AC425" s="33"/>
      <c r="AD425" s="34"/>
      <c r="AE425" s="32">
        <f t="shared" si="718"/>
        <v>0</v>
      </c>
      <c r="AF425" s="33"/>
      <c r="AG425" s="33"/>
      <c r="AH425" s="34"/>
      <c r="AI425" s="32">
        <f t="shared" si="719"/>
        <v>0</v>
      </c>
      <c r="AJ425" s="33"/>
      <c r="AK425" s="33"/>
      <c r="AL425" s="34"/>
      <c r="AM425" s="32">
        <f t="shared" si="720"/>
        <v>0</v>
      </c>
      <c r="AN425" s="33"/>
      <c r="AO425" s="33"/>
      <c r="AP425" s="34"/>
      <c r="AQ425" s="32">
        <f t="shared" si="721"/>
        <v>0</v>
      </c>
      <c r="AR425" s="33"/>
      <c r="AS425" s="33"/>
      <c r="AT425" s="34"/>
      <c r="AU425" s="32">
        <f t="shared" si="722"/>
        <v>0</v>
      </c>
      <c r="AV425" s="33"/>
      <c r="AW425" s="33"/>
      <c r="AX425" s="34"/>
      <c r="AY425" s="32">
        <f t="shared" si="723"/>
        <v>0</v>
      </c>
      <c r="AZ425" s="33"/>
      <c r="BA425" s="33"/>
      <c r="BB425" s="34"/>
    </row>
    <row r="426" spans="1:54" x14ac:dyDescent="0.2">
      <c r="A426" s="30" t="s">
        <v>644</v>
      </c>
      <c r="B426" s="31" t="s">
        <v>292</v>
      </c>
      <c r="C426" s="32">
        <f t="shared" si="711"/>
        <v>0</v>
      </c>
      <c r="D426" s="33"/>
      <c r="E426" s="33"/>
      <c r="F426" s="34"/>
      <c r="G426" s="32">
        <f t="shared" si="712"/>
        <v>0</v>
      </c>
      <c r="H426" s="35"/>
      <c r="I426" s="35"/>
      <c r="J426" s="34"/>
      <c r="K426" s="32">
        <f t="shared" si="713"/>
        <v>0</v>
      </c>
      <c r="L426" s="33"/>
      <c r="M426" s="33"/>
      <c r="N426" s="34"/>
      <c r="O426" s="32">
        <f t="shared" si="714"/>
        <v>0</v>
      </c>
      <c r="P426" s="33"/>
      <c r="Q426" s="33"/>
      <c r="R426" s="34"/>
      <c r="S426" s="32">
        <f t="shared" si="715"/>
        <v>0</v>
      </c>
      <c r="T426" s="33"/>
      <c r="U426" s="33"/>
      <c r="V426" s="34"/>
      <c r="W426" s="32">
        <f t="shared" si="716"/>
        <v>0</v>
      </c>
      <c r="X426" s="33"/>
      <c r="Y426" s="33"/>
      <c r="Z426" s="34"/>
      <c r="AA426" s="32">
        <f t="shared" si="717"/>
        <v>0</v>
      </c>
      <c r="AB426" s="33"/>
      <c r="AC426" s="33"/>
      <c r="AD426" s="34"/>
      <c r="AE426" s="32">
        <f t="shared" si="718"/>
        <v>0</v>
      </c>
      <c r="AF426" s="33"/>
      <c r="AG426" s="33"/>
      <c r="AH426" s="34"/>
      <c r="AI426" s="32">
        <f t="shared" si="719"/>
        <v>0</v>
      </c>
      <c r="AJ426" s="33"/>
      <c r="AK426" s="33"/>
      <c r="AL426" s="34"/>
      <c r="AM426" s="32">
        <f t="shared" si="720"/>
        <v>0</v>
      </c>
      <c r="AN426" s="33"/>
      <c r="AO426" s="33"/>
      <c r="AP426" s="34"/>
      <c r="AQ426" s="32">
        <f t="shared" si="721"/>
        <v>0</v>
      </c>
      <c r="AR426" s="33"/>
      <c r="AS426" s="33"/>
      <c r="AT426" s="34"/>
      <c r="AU426" s="32">
        <f t="shared" si="722"/>
        <v>0</v>
      </c>
      <c r="AV426" s="33"/>
      <c r="AW426" s="33"/>
      <c r="AX426" s="34"/>
      <c r="AY426" s="32">
        <f t="shared" si="723"/>
        <v>0</v>
      </c>
      <c r="AZ426" s="33"/>
      <c r="BA426" s="33"/>
      <c r="BB426" s="34"/>
    </row>
    <row r="427" spans="1:54" x14ac:dyDescent="0.2">
      <c r="A427" s="30" t="s">
        <v>645</v>
      </c>
      <c r="B427" s="31" t="s">
        <v>392</v>
      </c>
      <c r="C427" s="32">
        <f t="shared" si="711"/>
        <v>0</v>
      </c>
      <c r="D427" s="33"/>
      <c r="E427" s="33"/>
      <c r="F427" s="34"/>
      <c r="G427" s="32">
        <f t="shared" si="712"/>
        <v>0</v>
      </c>
      <c r="H427" s="35"/>
      <c r="I427" s="35"/>
      <c r="J427" s="34"/>
      <c r="K427" s="32">
        <f t="shared" si="713"/>
        <v>0</v>
      </c>
      <c r="L427" s="33"/>
      <c r="M427" s="33"/>
      <c r="N427" s="34"/>
      <c r="O427" s="32">
        <f t="shared" si="714"/>
        <v>0</v>
      </c>
      <c r="P427" s="33"/>
      <c r="Q427" s="33"/>
      <c r="R427" s="34"/>
      <c r="S427" s="32">
        <f t="shared" si="715"/>
        <v>0</v>
      </c>
      <c r="T427" s="33"/>
      <c r="U427" s="33"/>
      <c r="V427" s="34"/>
      <c r="W427" s="32">
        <f t="shared" si="716"/>
        <v>0</v>
      </c>
      <c r="X427" s="33"/>
      <c r="Y427" s="33"/>
      <c r="Z427" s="34"/>
      <c r="AA427" s="32">
        <f t="shared" si="717"/>
        <v>0</v>
      </c>
      <c r="AB427" s="33"/>
      <c r="AC427" s="33"/>
      <c r="AD427" s="34"/>
      <c r="AE427" s="32">
        <f t="shared" si="718"/>
        <v>0</v>
      </c>
      <c r="AF427" s="33"/>
      <c r="AG427" s="33"/>
      <c r="AH427" s="34"/>
      <c r="AI427" s="32">
        <f t="shared" si="719"/>
        <v>0</v>
      </c>
      <c r="AJ427" s="33"/>
      <c r="AK427" s="33"/>
      <c r="AL427" s="34"/>
      <c r="AM427" s="32">
        <f t="shared" si="720"/>
        <v>0</v>
      </c>
      <c r="AN427" s="33"/>
      <c r="AO427" s="33"/>
      <c r="AP427" s="34"/>
      <c r="AQ427" s="32">
        <f t="shared" si="721"/>
        <v>0</v>
      </c>
      <c r="AR427" s="33"/>
      <c r="AS427" s="33"/>
      <c r="AT427" s="34"/>
      <c r="AU427" s="32">
        <f t="shared" si="722"/>
        <v>0</v>
      </c>
      <c r="AV427" s="33"/>
      <c r="AW427" s="33"/>
      <c r="AX427" s="34"/>
      <c r="AY427" s="32">
        <f t="shared" si="723"/>
        <v>0</v>
      </c>
      <c r="AZ427" s="33"/>
      <c r="BA427" s="33"/>
      <c r="BB427" s="34"/>
    </row>
    <row r="428" spans="1:54" x14ac:dyDescent="0.2">
      <c r="A428" s="30" t="s">
        <v>646</v>
      </c>
      <c r="B428" s="31" t="s">
        <v>394</v>
      </c>
      <c r="C428" s="32">
        <f t="shared" si="711"/>
        <v>0</v>
      </c>
      <c r="D428" s="33"/>
      <c r="E428" s="33"/>
      <c r="F428" s="34"/>
      <c r="G428" s="32">
        <f t="shared" si="712"/>
        <v>0</v>
      </c>
      <c r="H428" s="35"/>
      <c r="I428" s="35"/>
      <c r="J428" s="34"/>
      <c r="K428" s="32">
        <f t="shared" si="713"/>
        <v>0</v>
      </c>
      <c r="L428" s="33"/>
      <c r="M428" s="33"/>
      <c r="N428" s="34"/>
      <c r="O428" s="32">
        <f t="shared" si="714"/>
        <v>0</v>
      </c>
      <c r="P428" s="33"/>
      <c r="Q428" s="33"/>
      <c r="R428" s="34"/>
      <c r="S428" s="32">
        <f t="shared" si="715"/>
        <v>0</v>
      </c>
      <c r="T428" s="33"/>
      <c r="U428" s="33"/>
      <c r="V428" s="34"/>
      <c r="W428" s="32">
        <f t="shared" si="716"/>
        <v>0</v>
      </c>
      <c r="X428" s="33"/>
      <c r="Y428" s="33"/>
      <c r="Z428" s="34"/>
      <c r="AA428" s="32">
        <f t="shared" si="717"/>
        <v>0</v>
      </c>
      <c r="AB428" s="33"/>
      <c r="AC428" s="33"/>
      <c r="AD428" s="34"/>
      <c r="AE428" s="32">
        <f t="shared" si="718"/>
        <v>0</v>
      </c>
      <c r="AF428" s="33"/>
      <c r="AG428" s="33"/>
      <c r="AH428" s="34"/>
      <c r="AI428" s="32">
        <f t="shared" si="719"/>
        <v>0</v>
      </c>
      <c r="AJ428" s="33"/>
      <c r="AK428" s="33"/>
      <c r="AL428" s="34"/>
      <c r="AM428" s="32">
        <f t="shared" si="720"/>
        <v>0</v>
      </c>
      <c r="AN428" s="33"/>
      <c r="AO428" s="33"/>
      <c r="AP428" s="34"/>
      <c r="AQ428" s="32">
        <f t="shared" si="721"/>
        <v>0</v>
      </c>
      <c r="AR428" s="33"/>
      <c r="AS428" s="33"/>
      <c r="AT428" s="34"/>
      <c r="AU428" s="32">
        <f t="shared" si="722"/>
        <v>0</v>
      </c>
      <c r="AV428" s="33"/>
      <c r="AW428" s="33"/>
      <c r="AX428" s="34"/>
      <c r="AY428" s="32">
        <f t="shared" si="723"/>
        <v>0</v>
      </c>
      <c r="AZ428" s="33"/>
      <c r="BA428" s="33"/>
      <c r="BB428" s="34"/>
    </row>
    <row r="429" spans="1:54" ht="15" x14ac:dyDescent="0.25">
      <c r="A429" s="28" t="s">
        <v>647</v>
      </c>
      <c r="B429" s="29" t="s">
        <v>517</v>
      </c>
      <c r="C429" s="24">
        <f t="shared" ref="C429:BB429" si="724">SUM(C430:C441)</f>
        <v>0</v>
      </c>
      <c r="D429" s="25">
        <f t="shared" si="724"/>
        <v>0</v>
      </c>
      <c r="E429" s="25">
        <f t="shared" si="724"/>
        <v>0</v>
      </c>
      <c r="F429" s="26">
        <f t="shared" si="724"/>
        <v>0</v>
      </c>
      <c r="G429" s="24">
        <f t="shared" si="724"/>
        <v>0</v>
      </c>
      <c r="H429" s="27">
        <f t="shared" si="724"/>
        <v>0</v>
      </c>
      <c r="I429" s="27">
        <f t="shared" si="724"/>
        <v>0</v>
      </c>
      <c r="J429" s="26">
        <f t="shared" si="724"/>
        <v>0</v>
      </c>
      <c r="K429" s="24">
        <f t="shared" si="724"/>
        <v>0</v>
      </c>
      <c r="L429" s="25">
        <f t="shared" si="724"/>
        <v>0</v>
      </c>
      <c r="M429" s="25">
        <f t="shared" si="724"/>
        <v>0</v>
      </c>
      <c r="N429" s="26">
        <f t="shared" si="724"/>
        <v>0</v>
      </c>
      <c r="O429" s="24">
        <f t="shared" si="724"/>
        <v>0</v>
      </c>
      <c r="P429" s="25">
        <f t="shared" si="724"/>
        <v>0</v>
      </c>
      <c r="Q429" s="25">
        <f t="shared" si="724"/>
        <v>0</v>
      </c>
      <c r="R429" s="26">
        <f t="shared" si="724"/>
        <v>0</v>
      </c>
      <c r="S429" s="24">
        <f t="shared" si="724"/>
        <v>0</v>
      </c>
      <c r="T429" s="25">
        <f t="shared" si="724"/>
        <v>0</v>
      </c>
      <c r="U429" s="25">
        <f t="shared" si="724"/>
        <v>0</v>
      </c>
      <c r="V429" s="26">
        <f t="shared" si="724"/>
        <v>0</v>
      </c>
      <c r="W429" s="24">
        <f t="shared" si="724"/>
        <v>0</v>
      </c>
      <c r="X429" s="25">
        <f t="shared" si="724"/>
        <v>0</v>
      </c>
      <c r="Y429" s="25">
        <f t="shared" si="724"/>
        <v>0</v>
      </c>
      <c r="Z429" s="26">
        <f t="shared" si="724"/>
        <v>0</v>
      </c>
      <c r="AA429" s="24">
        <f t="shared" si="724"/>
        <v>0</v>
      </c>
      <c r="AB429" s="25">
        <f t="shared" si="724"/>
        <v>0</v>
      </c>
      <c r="AC429" s="25">
        <f t="shared" si="724"/>
        <v>0</v>
      </c>
      <c r="AD429" s="26">
        <f t="shared" si="724"/>
        <v>0</v>
      </c>
      <c r="AE429" s="24">
        <f t="shared" si="724"/>
        <v>0</v>
      </c>
      <c r="AF429" s="25">
        <f t="shared" si="724"/>
        <v>0</v>
      </c>
      <c r="AG429" s="25">
        <f t="shared" si="724"/>
        <v>0</v>
      </c>
      <c r="AH429" s="26">
        <f t="shared" si="724"/>
        <v>0</v>
      </c>
      <c r="AI429" s="24">
        <f t="shared" si="724"/>
        <v>0</v>
      </c>
      <c r="AJ429" s="25">
        <f t="shared" si="724"/>
        <v>0</v>
      </c>
      <c r="AK429" s="25">
        <f t="shared" si="724"/>
        <v>0</v>
      </c>
      <c r="AL429" s="26">
        <f t="shared" si="724"/>
        <v>0</v>
      </c>
      <c r="AM429" s="24">
        <f t="shared" si="724"/>
        <v>0</v>
      </c>
      <c r="AN429" s="25">
        <f t="shared" si="724"/>
        <v>0</v>
      </c>
      <c r="AO429" s="25">
        <f t="shared" si="724"/>
        <v>0</v>
      </c>
      <c r="AP429" s="26">
        <f t="shared" si="724"/>
        <v>0</v>
      </c>
      <c r="AQ429" s="24">
        <f t="shared" si="724"/>
        <v>0</v>
      </c>
      <c r="AR429" s="25">
        <f t="shared" si="724"/>
        <v>0</v>
      </c>
      <c r="AS429" s="25">
        <f t="shared" si="724"/>
        <v>0</v>
      </c>
      <c r="AT429" s="26">
        <f t="shared" si="724"/>
        <v>0</v>
      </c>
      <c r="AU429" s="24">
        <f t="shared" si="724"/>
        <v>0</v>
      </c>
      <c r="AV429" s="25">
        <f t="shared" si="724"/>
        <v>0</v>
      </c>
      <c r="AW429" s="25">
        <f t="shared" si="724"/>
        <v>0</v>
      </c>
      <c r="AX429" s="26">
        <f t="shared" si="724"/>
        <v>0</v>
      </c>
      <c r="AY429" s="24">
        <f t="shared" si="724"/>
        <v>0</v>
      </c>
      <c r="AZ429" s="25">
        <f t="shared" si="724"/>
        <v>0</v>
      </c>
      <c r="BA429" s="25">
        <f t="shared" si="724"/>
        <v>0</v>
      </c>
      <c r="BB429" s="26">
        <f t="shared" si="724"/>
        <v>0</v>
      </c>
    </row>
    <row r="430" spans="1:54" x14ac:dyDescent="0.2">
      <c r="A430" s="30" t="s">
        <v>648</v>
      </c>
      <c r="B430" s="31" t="s">
        <v>373</v>
      </c>
      <c r="C430" s="32">
        <f t="shared" ref="C430:C441" si="725">D430+E430+F430</f>
        <v>0</v>
      </c>
      <c r="D430" s="33"/>
      <c r="E430" s="33"/>
      <c r="F430" s="34"/>
      <c r="G430" s="32">
        <f t="shared" ref="G430:G441" si="726">H430+I430+J430</f>
        <v>0</v>
      </c>
      <c r="H430" s="35"/>
      <c r="I430" s="35"/>
      <c r="J430" s="34"/>
      <c r="K430" s="32">
        <f t="shared" ref="K430:K441" si="727">L430+M430+N430</f>
        <v>0</v>
      </c>
      <c r="L430" s="33"/>
      <c r="M430" s="33"/>
      <c r="N430" s="34"/>
      <c r="O430" s="32">
        <f t="shared" ref="O430:O441" si="728">P430+Q430+R430</f>
        <v>0</v>
      </c>
      <c r="P430" s="33"/>
      <c r="Q430" s="33"/>
      <c r="R430" s="34"/>
      <c r="S430" s="32">
        <f t="shared" ref="S430:S441" si="729">T430+U430+V430</f>
        <v>0</v>
      </c>
      <c r="T430" s="33"/>
      <c r="U430" s="33"/>
      <c r="V430" s="34"/>
      <c r="W430" s="32">
        <f t="shared" ref="W430:W441" si="730">X430+Y430+Z430</f>
        <v>0</v>
      </c>
      <c r="X430" s="33"/>
      <c r="Y430" s="33"/>
      <c r="Z430" s="34"/>
      <c r="AA430" s="32">
        <f t="shared" ref="AA430:AA441" si="731">AB430+AC430+AD430</f>
        <v>0</v>
      </c>
      <c r="AB430" s="33"/>
      <c r="AC430" s="33"/>
      <c r="AD430" s="34"/>
      <c r="AE430" s="32">
        <f t="shared" ref="AE430:AE441" si="732">AF430+AG430+AH430</f>
        <v>0</v>
      </c>
      <c r="AF430" s="33"/>
      <c r="AG430" s="33"/>
      <c r="AH430" s="34"/>
      <c r="AI430" s="32">
        <f t="shared" ref="AI430:AI441" si="733">AJ430+AK430+AL430</f>
        <v>0</v>
      </c>
      <c r="AJ430" s="33"/>
      <c r="AK430" s="33"/>
      <c r="AL430" s="34"/>
      <c r="AM430" s="32">
        <f t="shared" ref="AM430:AM441" si="734">AN430+AO430+AP430</f>
        <v>0</v>
      </c>
      <c r="AN430" s="33"/>
      <c r="AO430" s="33"/>
      <c r="AP430" s="34"/>
      <c r="AQ430" s="32">
        <f t="shared" ref="AQ430:AQ441" si="735">AR430+AS430+AT430</f>
        <v>0</v>
      </c>
      <c r="AR430" s="33"/>
      <c r="AS430" s="33"/>
      <c r="AT430" s="34"/>
      <c r="AU430" s="32">
        <f t="shared" ref="AU430:AU441" si="736">AV430+AW430+AX430</f>
        <v>0</v>
      </c>
      <c r="AV430" s="33"/>
      <c r="AW430" s="33"/>
      <c r="AX430" s="34"/>
      <c r="AY430" s="32">
        <f t="shared" ref="AY430:AY441" si="737">AZ430+BA430+BB430</f>
        <v>0</v>
      </c>
      <c r="AZ430" s="33"/>
      <c r="BA430" s="33"/>
      <c r="BB430" s="34"/>
    </row>
    <row r="431" spans="1:54" x14ac:dyDescent="0.2">
      <c r="A431" s="30" t="s">
        <v>649</v>
      </c>
      <c r="B431" s="31" t="s">
        <v>375</v>
      </c>
      <c r="C431" s="32">
        <f t="shared" si="725"/>
        <v>0</v>
      </c>
      <c r="D431" s="33"/>
      <c r="E431" s="33"/>
      <c r="F431" s="34"/>
      <c r="G431" s="32">
        <f t="shared" si="726"/>
        <v>0</v>
      </c>
      <c r="H431" s="35"/>
      <c r="I431" s="35"/>
      <c r="J431" s="34"/>
      <c r="K431" s="32">
        <f t="shared" si="727"/>
        <v>0</v>
      </c>
      <c r="L431" s="33"/>
      <c r="M431" s="33"/>
      <c r="N431" s="34"/>
      <c r="O431" s="32">
        <f t="shared" si="728"/>
        <v>0</v>
      </c>
      <c r="P431" s="33"/>
      <c r="Q431" s="33"/>
      <c r="R431" s="34"/>
      <c r="S431" s="32">
        <f t="shared" si="729"/>
        <v>0</v>
      </c>
      <c r="T431" s="33"/>
      <c r="U431" s="33"/>
      <c r="V431" s="34"/>
      <c r="W431" s="32">
        <f t="shared" si="730"/>
        <v>0</v>
      </c>
      <c r="X431" s="33"/>
      <c r="Y431" s="33"/>
      <c r="Z431" s="34"/>
      <c r="AA431" s="32">
        <f t="shared" si="731"/>
        <v>0</v>
      </c>
      <c r="AB431" s="33"/>
      <c r="AC431" s="33"/>
      <c r="AD431" s="34"/>
      <c r="AE431" s="32">
        <f t="shared" si="732"/>
        <v>0</v>
      </c>
      <c r="AF431" s="33"/>
      <c r="AG431" s="33"/>
      <c r="AH431" s="34"/>
      <c r="AI431" s="32">
        <f t="shared" si="733"/>
        <v>0</v>
      </c>
      <c r="AJ431" s="33"/>
      <c r="AK431" s="33"/>
      <c r="AL431" s="34"/>
      <c r="AM431" s="32">
        <f t="shared" si="734"/>
        <v>0</v>
      </c>
      <c r="AN431" s="33"/>
      <c r="AO431" s="33"/>
      <c r="AP431" s="34"/>
      <c r="AQ431" s="32">
        <f t="shared" si="735"/>
        <v>0</v>
      </c>
      <c r="AR431" s="33"/>
      <c r="AS431" s="33"/>
      <c r="AT431" s="34"/>
      <c r="AU431" s="32">
        <f t="shared" si="736"/>
        <v>0</v>
      </c>
      <c r="AV431" s="33"/>
      <c r="AW431" s="33"/>
      <c r="AX431" s="34"/>
      <c r="AY431" s="32">
        <f t="shared" si="737"/>
        <v>0</v>
      </c>
      <c r="AZ431" s="33"/>
      <c r="BA431" s="33"/>
      <c r="BB431" s="34"/>
    </row>
    <row r="432" spans="1:54" x14ac:dyDescent="0.2">
      <c r="A432" s="30" t="s">
        <v>650</v>
      </c>
      <c r="B432" s="31" t="s">
        <v>377</v>
      </c>
      <c r="C432" s="32">
        <f t="shared" si="725"/>
        <v>0</v>
      </c>
      <c r="D432" s="33"/>
      <c r="E432" s="33"/>
      <c r="F432" s="34"/>
      <c r="G432" s="32">
        <f t="shared" si="726"/>
        <v>0</v>
      </c>
      <c r="H432" s="35"/>
      <c r="I432" s="35"/>
      <c r="J432" s="34"/>
      <c r="K432" s="32">
        <f t="shared" si="727"/>
        <v>0</v>
      </c>
      <c r="L432" s="33"/>
      <c r="M432" s="33"/>
      <c r="N432" s="34"/>
      <c r="O432" s="32">
        <f t="shared" si="728"/>
        <v>0</v>
      </c>
      <c r="P432" s="33"/>
      <c r="Q432" s="33"/>
      <c r="R432" s="34"/>
      <c r="S432" s="32">
        <f t="shared" si="729"/>
        <v>0</v>
      </c>
      <c r="T432" s="33"/>
      <c r="U432" s="33"/>
      <c r="V432" s="34"/>
      <c r="W432" s="32">
        <f t="shared" si="730"/>
        <v>0</v>
      </c>
      <c r="X432" s="33"/>
      <c r="Y432" s="33"/>
      <c r="Z432" s="34"/>
      <c r="AA432" s="32">
        <f t="shared" si="731"/>
        <v>0</v>
      </c>
      <c r="AB432" s="33"/>
      <c r="AC432" s="33"/>
      <c r="AD432" s="34"/>
      <c r="AE432" s="32">
        <f t="shared" si="732"/>
        <v>0</v>
      </c>
      <c r="AF432" s="33"/>
      <c r="AG432" s="33"/>
      <c r="AH432" s="34"/>
      <c r="AI432" s="32">
        <f t="shared" si="733"/>
        <v>0</v>
      </c>
      <c r="AJ432" s="33"/>
      <c r="AK432" s="33"/>
      <c r="AL432" s="34"/>
      <c r="AM432" s="32">
        <f t="shared" si="734"/>
        <v>0</v>
      </c>
      <c r="AN432" s="33"/>
      <c r="AO432" s="33"/>
      <c r="AP432" s="34"/>
      <c r="AQ432" s="32">
        <f t="shared" si="735"/>
        <v>0</v>
      </c>
      <c r="AR432" s="33"/>
      <c r="AS432" s="33"/>
      <c r="AT432" s="34"/>
      <c r="AU432" s="32">
        <f t="shared" si="736"/>
        <v>0</v>
      </c>
      <c r="AV432" s="33"/>
      <c r="AW432" s="33"/>
      <c r="AX432" s="34"/>
      <c r="AY432" s="32">
        <f t="shared" si="737"/>
        <v>0</v>
      </c>
      <c r="AZ432" s="33"/>
      <c r="BA432" s="33"/>
      <c r="BB432" s="34"/>
    </row>
    <row r="433" spans="1:54" x14ac:dyDescent="0.2">
      <c r="A433" s="30" t="s">
        <v>651</v>
      </c>
      <c r="B433" s="31" t="s">
        <v>379</v>
      </c>
      <c r="C433" s="32">
        <f t="shared" si="725"/>
        <v>0</v>
      </c>
      <c r="D433" s="33"/>
      <c r="E433" s="33"/>
      <c r="F433" s="34"/>
      <c r="G433" s="32">
        <f t="shared" si="726"/>
        <v>0</v>
      </c>
      <c r="H433" s="35"/>
      <c r="I433" s="35"/>
      <c r="J433" s="34"/>
      <c r="K433" s="32">
        <f t="shared" si="727"/>
        <v>0</v>
      </c>
      <c r="L433" s="33"/>
      <c r="M433" s="33"/>
      <c r="N433" s="34"/>
      <c r="O433" s="32">
        <f t="shared" si="728"/>
        <v>0</v>
      </c>
      <c r="P433" s="33"/>
      <c r="Q433" s="33"/>
      <c r="R433" s="34"/>
      <c r="S433" s="32">
        <f t="shared" si="729"/>
        <v>0</v>
      </c>
      <c r="T433" s="33"/>
      <c r="U433" s="33"/>
      <c r="V433" s="34"/>
      <c r="W433" s="32">
        <f t="shared" si="730"/>
        <v>0</v>
      </c>
      <c r="X433" s="33"/>
      <c r="Y433" s="33"/>
      <c r="Z433" s="34"/>
      <c r="AA433" s="32">
        <f t="shared" si="731"/>
        <v>0</v>
      </c>
      <c r="AB433" s="33"/>
      <c r="AC433" s="33"/>
      <c r="AD433" s="34"/>
      <c r="AE433" s="32">
        <f t="shared" si="732"/>
        <v>0</v>
      </c>
      <c r="AF433" s="33"/>
      <c r="AG433" s="33"/>
      <c r="AH433" s="34"/>
      <c r="AI433" s="32">
        <f t="shared" si="733"/>
        <v>0</v>
      </c>
      <c r="AJ433" s="33"/>
      <c r="AK433" s="33"/>
      <c r="AL433" s="34"/>
      <c r="AM433" s="32">
        <f t="shared" si="734"/>
        <v>0</v>
      </c>
      <c r="AN433" s="33"/>
      <c r="AO433" s="33"/>
      <c r="AP433" s="34"/>
      <c r="AQ433" s="32">
        <f t="shared" si="735"/>
        <v>0</v>
      </c>
      <c r="AR433" s="33"/>
      <c r="AS433" s="33"/>
      <c r="AT433" s="34"/>
      <c r="AU433" s="32">
        <f t="shared" si="736"/>
        <v>0</v>
      </c>
      <c r="AV433" s="33"/>
      <c r="AW433" s="33"/>
      <c r="AX433" s="34"/>
      <c r="AY433" s="32">
        <f t="shared" si="737"/>
        <v>0</v>
      </c>
      <c r="AZ433" s="33"/>
      <c r="BA433" s="33"/>
      <c r="BB433" s="34"/>
    </row>
    <row r="434" spans="1:54" x14ac:dyDescent="0.2">
      <c r="A434" s="30" t="s">
        <v>652</v>
      </c>
      <c r="B434" s="31" t="s">
        <v>381</v>
      </c>
      <c r="C434" s="32">
        <f t="shared" si="725"/>
        <v>0</v>
      </c>
      <c r="D434" s="33"/>
      <c r="E434" s="33"/>
      <c r="F434" s="34"/>
      <c r="G434" s="32">
        <f t="shared" si="726"/>
        <v>0</v>
      </c>
      <c r="H434" s="35"/>
      <c r="I434" s="35"/>
      <c r="J434" s="34"/>
      <c r="K434" s="32">
        <f t="shared" si="727"/>
        <v>0</v>
      </c>
      <c r="L434" s="33"/>
      <c r="M434" s="33"/>
      <c r="N434" s="34"/>
      <c r="O434" s="32">
        <f t="shared" si="728"/>
        <v>0</v>
      </c>
      <c r="P434" s="33"/>
      <c r="Q434" s="33"/>
      <c r="R434" s="34"/>
      <c r="S434" s="32">
        <f t="shared" si="729"/>
        <v>0</v>
      </c>
      <c r="T434" s="33"/>
      <c r="U434" s="33"/>
      <c r="V434" s="34"/>
      <c r="W434" s="32">
        <f t="shared" si="730"/>
        <v>0</v>
      </c>
      <c r="X434" s="33"/>
      <c r="Y434" s="33"/>
      <c r="Z434" s="34"/>
      <c r="AA434" s="32">
        <f t="shared" si="731"/>
        <v>0</v>
      </c>
      <c r="AB434" s="33"/>
      <c r="AC434" s="33"/>
      <c r="AD434" s="34"/>
      <c r="AE434" s="32">
        <f t="shared" si="732"/>
        <v>0</v>
      </c>
      <c r="AF434" s="33"/>
      <c r="AG434" s="33"/>
      <c r="AH434" s="34"/>
      <c r="AI434" s="32">
        <f t="shared" si="733"/>
        <v>0</v>
      </c>
      <c r="AJ434" s="33"/>
      <c r="AK434" s="33"/>
      <c r="AL434" s="34"/>
      <c r="AM434" s="32">
        <f t="shared" si="734"/>
        <v>0</v>
      </c>
      <c r="AN434" s="33"/>
      <c r="AO434" s="33"/>
      <c r="AP434" s="34"/>
      <c r="AQ434" s="32">
        <f t="shared" si="735"/>
        <v>0</v>
      </c>
      <c r="AR434" s="33"/>
      <c r="AS434" s="33"/>
      <c r="AT434" s="34"/>
      <c r="AU434" s="32">
        <f t="shared" si="736"/>
        <v>0</v>
      </c>
      <c r="AV434" s="33"/>
      <c r="AW434" s="33"/>
      <c r="AX434" s="34"/>
      <c r="AY434" s="32">
        <f t="shared" si="737"/>
        <v>0</v>
      </c>
      <c r="AZ434" s="33"/>
      <c r="BA434" s="33"/>
      <c r="BB434" s="34"/>
    </row>
    <row r="435" spans="1:54" x14ac:dyDescent="0.2">
      <c r="A435" s="30" t="s">
        <v>653</v>
      </c>
      <c r="B435" s="31" t="s">
        <v>383</v>
      </c>
      <c r="C435" s="32">
        <f t="shared" si="725"/>
        <v>0</v>
      </c>
      <c r="D435" s="33"/>
      <c r="E435" s="33"/>
      <c r="F435" s="34"/>
      <c r="G435" s="32">
        <f t="shared" si="726"/>
        <v>0</v>
      </c>
      <c r="H435" s="35"/>
      <c r="I435" s="35"/>
      <c r="J435" s="34"/>
      <c r="K435" s="32">
        <f t="shared" si="727"/>
        <v>0</v>
      </c>
      <c r="L435" s="33"/>
      <c r="M435" s="33"/>
      <c r="N435" s="34"/>
      <c r="O435" s="32">
        <f t="shared" si="728"/>
        <v>0</v>
      </c>
      <c r="P435" s="33"/>
      <c r="Q435" s="33"/>
      <c r="R435" s="34"/>
      <c r="S435" s="32">
        <f t="shared" si="729"/>
        <v>0</v>
      </c>
      <c r="T435" s="33"/>
      <c r="U435" s="33"/>
      <c r="V435" s="34"/>
      <c r="W435" s="32">
        <f t="shared" si="730"/>
        <v>0</v>
      </c>
      <c r="X435" s="33"/>
      <c r="Y435" s="33"/>
      <c r="Z435" s="34"/>
      <c r="AA435" s="32">
        <f t="shared" si="731"/>
        <v>0</v>
      </c>
      <c r="AB435" s="33"/>
      <c r="AC435" s="33"/>
      <c r="AD435" s="34"/>
      <c r="AE435" s="32">
        <f t="shared" si="732"/>
        <v>0</v>
      </c>
      <c r="AF435" s="33"/>
      <c r="AG435" s="33"/>
      <c r="AH435" s="34"/>
      <c r="AI435" s="32">
        <f t="shared" si="733"/>
        <v>0</v>
      </c>
      <c r="AJ435" s="33"/>
      <c r="AK435" s="33"/>
      <c r="AL435" s="34"/>
      <c r="AM435" s="32">
        <f t="shared" si="734"/>
        <v>0</v>
      </c>
      <c r="AN435" s="33"/>
      <c r="AO435" s="33"/>
      <c r="AP435" s="34"/>
      <c r="AQ435" s="32">
        <f t="shared" si="735"/>
        <v>0</v>
      </c>
      <c r="AR435" s="33"/>
      <c r="AS435" s="33"/>
      <c r="AT435" s="34"/>
      <c r="AU435" s="32">
        <f t="shared" si="736"/>
        <v>0</v>
      </c>
      <c r="AV435" s="33"/>
      <c r="AW435" s="33"/>
      <c r="AX435" s="34"/>
      <c r="AY435" s="32">
        <f t="shared" si="737"/>
        <v>0</v>
      </c>
      <c r="AZ435" s="33"/>
      <c r="BA435" s="33"/>
      <c r="BB435" s="34"/>
    </row>
    <row r="436" spans="1:54" x14ac:dyDescent="0.2">
      <c r="A436" s="30" t="s">
        <v>654</v>
      </c>
      <c r="B436" s="31" t="s">
        <v>385</v>
      </c>
      <c r="C436" s="32">
        <f t="shared" si="725"/>
        <v>0</v>
      </c>
      <c r="D436" s="33"/>
      <c r="E436" s="33"/>
      <c r="F436" s="34"/>
      <c r="G436" s="32">
        <f t="shared" si="726"/>
        <v>0</v>
      </c>
      <c r="H436" s="35"/>
      <c r="I436" s="35"/>
      <c r="J436" s="34"/>
      <c r="K436" s="32">
        <f t="shared" si="727"/>
        <v>0</v>
      </c>
      <c r="L436" s="33"/>
      <c r="M436" s="33"/>
      <c r="N436" s="34"/>
      <c r="O436" s="32">
        <f t="shared" si="728"/>
        <v>0</v>
      </c>
      <c r="P436" s="33"/>
      <c r="Q436" s="33"/>
      <c r="R436" s="34"/>
      <c r="S436" s="32">
        <f t="shared" si="729"/>
        <v>0</v>
      </c>
      <c r="T436" s="33"/>
      <c r="U436" s="33"/>
      <c r="V436" s="34"/>
      <c r="W436" s="32">
        <f t="shared" si="730"/>
        <v>0</v>
      </c>
      <c r="X436" s="33"/>
      <c r="Y436" s="33"/>
      <c r="Z436" s="34"/>
      <c r="AA436" s="32">
        <f t="shared" si="731"/>
        <v>0</v>
      </c>
      <c r="AB436" s="33"/>
      <c r="AC436" s="33"/>
      <c r="AD436" s="34"/>
      <c r="AE436" s="32">
        <f t="shared" si="732"/>
        <v>0</v>
      </c>
      <c r="AF436" s="33"/>
      <c r="AG436" s="33"/>
      <c r="AH436" s="34"/>
      <c r="AI436" s="32">
        <f t="shared" si="733"/>
        <v>0</v>
      </c>
      <c r="AJ436" s="33"/>
      <c r="AK436" s="33"/>
      <c r="AL436" s="34"/>
      <c r="AM436" s="32">
        <f t="shared" si="734"/>
        <v>0</v>
      </c>
      <c r="AN436" s="33"/>
      <c r="AO436" s="33"/>
      <c r="AP436" s="34"/>
      <c r="AQ436" s="32">
        <f t="shared" si="735"/>
        <v>0</v>
      </c>
      <c r="AR436" s="33"/>
      <c r="AS436" s="33"/>
      <c r="AT436" s="34"/>
      <c r="AU436" s="32">
        <f t="shared" si="736"/>
        <v>0</v>
      </c>
      <c r="AV436" s="33"/>
      <c r="AW436" s="33"/>
      <c r="AX436" s="34"/>
      <c r="AY436" s="32">
        <f t="shared" si="737"/>
        <v>0</v>
      </c>
      <c r="AZ436" s="33"/>
      <c r="BA436" s="33"/>
      <c r="BB436" s="34"/>
    </row>
    <row r="437" spans="1:54" x14ac:dyDescent="0.2">
      <c r="A437" s="30" t="s">
        <v>655</v>
      </c>
      <c r="B437" s="31" t="s">
        <v>387</v>
      </c>
      <c r="C437" s="32">
        <f t="shared" si="725"/>
        <v>0</v>
      </c>
      <c r="D437" s="33"/>
      <c r="E437" s="33"/>
      <c r="F437" s="34"/>
      <c r="G437" s="32">
        <f t="shared" si="726"/>
        <v>0</v>
      </c>
      <c r="H437" s="35"/>
      <c r="I437" s="35"/>
      <c r="J437" s="34"/>
      <c r="K437" s="32">
        <f t="shared" si="727"/>
        <v>0</v>
      </c>
      <c r="L437" s="33"/>
      <c r="M437" s="33"/>
      <c r="N437" s="34"/>
      <c r="O437" s="32">
        <f t="shared" si="728"/>
        <v>0</v>
      </c>
      <c r="P437" s="33"/>
      <c r="Q437" s="33"/>
      <c r="R437" s="34"/>
      <c r="S437" s="32">
        <f t="shared" si="729"/>
        <v>0</v>
      </c>
      <c r="T437" s="33"/>
      <c r="U437" s="33"/>
      <c r="V437" s="34"/>
      <c r="W437" s="32">
        <f t="shared" si="730"/>
        <v>0</v>
      </c>
      <c r="X437" s="33"/>
      <c r="Y437" s="33"/>
      <c r="Z437" s="34"/>
      <c r="AA437" s="32">
        <f t="shared" si="731"/>
        <v>0</v>
      </c>
      <c r="AB437" s="33"/>
      <c r="AC437" s="33"/>
      <c r="AD437" s="34"/>
      <c r="AE437" s="32">
        <f t="shared" si="732"/>
        <v>0</v>
      </c>
      <c r="AF437" s="33"/>
      <c r="AG437" s="33"/>
      <c r="AH437" s="34"/>
      <c r="AI437" s="32">
        <f t="shared" si="733"/>
        <v>0</v>
      </c>
      <c r="AJ437" s="33"/>
      <c r="AK437" s="33"/>
      <c r="AL437" s="34"/>
      <c r="AM437" s="32">
        <f t="shared" si="734"/>
        <v>0</v>
      </c>
      <c r="AN437" s="33"/>
      <c r="AO437" s="33"/>
      <c r="AP437" s="34"/>
      <c r="AQ437" s="32">
        <f t="shared" si="735"/>
        <v>0</v>
      </c>
      <c r="AR437" s="33"/>
      <c r="AS437" s="33"/>
      <c r="AT437" s="34"/>
      <c r="AU437" s="32">
        <f t="shared" si="736"/>
        <v>0</v>
      </c>
      <c r="AV437" s="33"/>
      <c r="AW437" s="33"/>
      <c r="AX437" s="34"/>
      <c r="AY437" s="32">
        <f t="shared" si="737"/>
        <v>0</v>
      </c>
      <c r="AZ437" s="33"/>
      <c r="BA437" s="33"/>
      <c r="BB437" s="34"/>
    </row>
    <row r="438" spans="1:54" x14ac:dyDescent="0.2">
      <c r="A438" s="30" t="s">
        <v>656</v>
      </c>
      <c r="B438" s="31" t="s">
        <v>389</v>
      </c>
      <c r="C438" s="32">
        <f t="shared" si="725"/>
        <v>0</v>
      </c>
      <c r="D438" s="33"/>
      <c r="E438" s="33"/>
      <c r="F438" s="34"/>
      <c r="G438" s="32">
        <f t="shared" si="726"/>
        <v>0</v>
      </c>
      <c r="H438" s="35"/>
      <c r="I438" s="35"/>
      <c r="J438" s="34"/>
      <c r="K438" s="32">
        <f t="shared" si="727"/>
        <v>0</v>
      </c>
      <c r="L438" s="33"/>
      <c r="M438" s="33"/>
      <c r="N438" s="34"/>
      <c r="O438" s="32">
        <f t="shared" si="728"/>
        <v>0</v>
      </c>
      <c r="P438" s="33"/>
      <c r="Q438" s="33"/>
      <c r="R438" s="34"/>
      <c r="S438" s="32">
        <f t="shared" si="729"/>
        <v>0</v>
      </c>
      <c r="T438" s="33"/>
      <c r="U438" s="33"/>
      <c r="V438" s="34"/>
      <c r="W438" s="32">
        <f t="shared" si="730"/>
        <v>0</v>
      </c>
      <c r="X438" s="33"/>
      <c r="Y438" s="33"/>
      <c r="Z438" s="34"/>
      <c r="AA438" s="32">
        <f t="shared" si="731"/>
        <v>0</v>
      </c>
      <c r="AB438" s="33"/>
      <c r="AC438" s="33"/>
      <c r="AD438" s="34"/>
      <c r="AE438" s="32">
        <f t="shared" si="732"/>
        <v>0</v>
      </c>
      <c r="AF438" s="33"/>
      <c r="AG438" s="33"/>
      <c r="AH438" s="34"/>
      <c r="AI438" s="32">
        <f t="shared" si="733"/>
        <v>0</v>
      </c>
      <c r="AJ438" s="33"/>
      <c r="AK438" s="33"/>
      <c r="AL438" s="34"/>
      <c r="AM438" s="32">
        <f t="shared" si="734"/>
        <v>0</v>
      </c>
      <c r="AN438" s="33"/>
      <c r="AO438" s="33"/>
      <c r="AP438" s="34"/>
      <c r="AQ438" s="32">
        <f t="shared" si="735"/>
        <v>0</v>
      </c>
      <c r="AR438" s="33"/>
      <c r="AS438" s="33"/>
      <c r="AT438" s="34"/>
      <c r="AU438" s="32">
        <f t="shared" si="736"/>
        <v>0</v>
      </c>
      <c r="AV438" s="33"/>
      <c r="AW438" s="33"/>
      <c r="AX438" s="34"/>
      <c r="AY438" s="32">
        <f t="shared" si="737"/>
        <v>0</v>
      </c>
      <c r="AZ438" s="33"/>
      <c r="BA438" s="33"/>
      <c r="BB438" s="34"/>
    </row>
    <row r="439" spans="1:54" x14ac:dyDescent="0.2">
      <c r="A439" s="30" t="s">
        <v>657</v>
      </c>
      <c r="B439" s="31" t="s">
        <v>292</v>
      </c>
      <c r="C439" s="32">
        <f t="shared" si="725"/>
        <v>0</v>
      </c>
      <c r="D439" s="33"/>
      <c r="E439" s="33"/>
      <c r="F439" s="34"/>
      <c r="G439" s="32">
        <f t="shared" si="726"/>
        <v>0</v>
      </c>
      <c r="H439" s="35"/>
      <c r="I439" s="35"/>
      <c r="J439" s="34"/>
      <c r="K439" s="32">
        <f t="shared" si="727"/>
        <v>0</v>
      </c>
      <c r="L439" s="33"/>
      <c r="M439" s="33"/>
      <c r="N439" s="34"/>
      <c r="O439" s="32">
        <f t="shared" si="728"/>
        <v>0</v>
      </c>
      <c r="P439" s="33"/>
      <c r="Q439" s="33"/>
      <c r="R439" s="34"/>
      <c r="S439" s="32">
        <f t="shared" si="729"/>
        <v>0</v>
      </c>
      <c r="T439" s="33"/>
      <c r="U439" s="33"/>
      <c r="V439" s="34"/>
      <c r="W439" s="32">
        <f t="shared" si="730"/>
        <v>0</v>
      </c>
      <c r="X439" s="33"/>
      <c r="Y439" s="33"/>
      <c r="Z439" s="34"/>
      <c r="AA439" s="32">
        <f t="shared" si="731"/>
        <v>0</v>
      </c>
      <c r="AB439" s="33"/>
      <c r="AC439" s="33"/>
      <c r="AD439" s="34"/>
      <c r="AE439" s="32">
        <f t="shared" si="732"/>
        <v>0</v>
      </c>
      <c r="AF439" s="33"/>
      <c r="AG439" s="33"/>
      <c r="AH439" s="34"/>
      <c r="AI439" s="32">
        <f t="shared" si="733"/>
        <v>0</v>
      </c>
      <c r="AJ439" s="33"/>
      <c r="AK439" s="33"/>
      <c r="AL439" s="34"/>
      <c r="AM439" s="32">
        <f t="shared" si="734"/>
        <v>0</v>
      </c>
      <c r="AN439" s="33"/>
      <c r="AO439" s="33"/>
      <c r="AP439" s="34"/>
      <c r="AQ439" s="32">
        <f t="shared" si="735"/>
        <v>0</v>
      </c>
      <c r="AR439" s="33"/>
      <c r="AS439" s="33"/>
      <c r="AT439" s="34"/>
      <c r="AU439" s="32">
        <f t="shared" si="736"/>
        <v>0</v>
      </c>
      <c r="AV439" s="33"/>
      <c r="AW439" s="33"/>
      <c r="AX439" s="34"/>
      <c r="AY439" s="32">
        <f t="shared" si="737"/>
        <v>0</v>
      </c>
      <c r="AZ439" s="33"/>
      <c r="BA439" s="33"/>
      <c r="BB439" s="34"/>
    </row>
    <row r="440" spans="1:54" x14ac:dyDescent="0.2">
      <c r="A440" s="30" t="s">
        <v>658</v>
      </c>
      <c r="B440" s="31" t="s">
        <v>392</v>
      </c>
      <c r="C440" s="32">
        <f t="shared" si="725"/>
        <v>0</v>
      </c>
      <c r="D440" s="33"/>
      <c r="E440" s="33"/>
      <c r="F440" s="34"/>
      <c r="G440" s="32">
        <f t="shared" si="726"/>
        <v>0</v>
      </c>
      <c r="H440" s="35"/>
      <c r="I440" s="35"/>
      <c r="J440" s="34"/>
      <c r="K440" s="32">
        <f t="shared" si="727"/>
        <v>0</v>
      </c>
      <c r="L440" s="33"/>
      <c r="M440" s="33"/>
      <c r="N440" s="34"/>
      <c r="O440" s="32">
        <f t="shared" si="728"/>
        <v>0</v>
      </c>
      <c r="P440" s="33"/>
      <c r="Q440" s="33"/>
      <c r="R440" s="34"/>
      <c r="S440" s="32">
        <f t="shared" si="729"/>
        <v>0</v>
      </c>
      <c r="T440" s="33"/>
      <c r="U440" s="33"/>
      <c r="V440" s="34"/>
      <c r="W440" s="32">
        <f t="shared" si="730"/>
        <v>0</v>
      </c>
      <c r="X440" s="33"/>
      <c r="Y440" s="33"/>
      <c r="Z440" s="34"/>
      <c r="AA440" s="32">
        <f t="shared" si="731"/>
        <v>0</v>
      </c>
      <c r="AB440" s="33"/>
      <c r="AC440" s="33"/>
      <c r="AD440" s="34"/>
      <c r="AE440" s="32">
        <f t="shared" si="732"/>
        <v>0</v>
      </c>
      <c r="AF440" s="33"/>
      <c r="AG440" s="33"/>
      <c r="AH440" s="34"/>
      <c r="AI440" s="32">
        <f t="shared" si="733"/>
        <v>0</v>
      </c>
      <c r="AJ440" s="33"/>
      <c r="AK440" s="33"/>
      <c r="AL440" s="34"/>
      <c r="AM440" s="32">
        <f t="shared" si="734"/>
        <v>0</v>
      </c>
      <c r="AN440" s="33"/>
      <c r="AO440" s="33"/>
      <c r="AP440" s="34"/>
      <c r="AQ440" s="32">
        <f t="shared" si="735"/>
        <v>0</v>
      </c>
      <c r="AR440" s="33"/>
      <c r="AS440" s="33"/>
      <c r="AT440" s="34"/>
      <c r="AU440" s="32">
        <f t="shared" si="736"/>
        <v>0</v>
      </c>
      <c r="AV440" s="33"/>
      <c r="AW440" s="33"/>
      <c r="AX440" s="34"/>
      <c r="AY440" s="32">
        <f t="shared" si="737"/>
        <v>0</v>
      </c>
      <c r="AZ440" s="33"/>
      <c r="BA440" s="33"/>
      <c r="BB440" s="34"/>
    </row>
    <row r="441" spans="1:54" x14ac:dyDescent="0.2">
      <c r="A441" s="30" t="s">
        <v>659</v>
      </c>
      <c r="B441" s="31" t="s">
        <v>394</v>
      </c>
      <c r="C441" s="32">
        <f t="shared" si="725"/>
        <v>0</v>
      </c>
      <c r="D441" s="33"/>
      <c r="E441" s="33"/>
      <c r="F441" s="34"/>
      <c r="G441" s="32">
        <f t="shared" si="726"/>
        <v>0</v>
      </c>
      <c r="H441" s="35"/>
      <c r="I441" s="35"/>
      <c r="J441" s="34"/>
      <c r="K441" s="32">
        <f t="shared" si="727"/>
        <v>0</v>
      </c>
      <c r="L441" s="33"/>
      <c r="M441" s="33"/>
      <c r="N441" s="34"/>
      <c r="O441" s="32">
        <f t="shared" si="728"/>
        <v>0</v>
      </c>
      <c r="P441" s="33"/>
      <c r="Q441" s="33"/>
      <c r="R441" s="34"/>
      <c r="S441" s="32">
        <f t="shared" si="729"/>
        <v>0</v>
      </c>
      <c r="T441" s="33"/>
      <c r="U441" s="33"/>
      <c r="V441" s="34"/>
      <c r="W441" s="32">
        <f t="shared" si="730"/>
        <v>0</v>
      </c>
      <c r="X441" s="33"/>
      <c r="Y441" s="33"/>
      <c r="Z441" s="34"/>
      <c r="AA441" s="32">
        <f t="shared" si="731"/>
        <v>0</v>
      </c>
      <c r="AB441" s="33"/>
      <c r="AC441" s="33"/>
      <c r="AD441" s="34"/>
      <c r="AE441" s="32">
        <f t="shared" si="732"/>
        <v>0</v>
      </c>
      <c r="AF441" s="33"/>
      <c r="AG441" s="33"/>
      <c r="AH441" s="34"/>
      <c r="AI441" s="32">
        <f t="shared" si="733"/>
        <v>0</v>
      </c>
      <c r="AJ441" s="33"/>
      <c r="AK441" s="33"/>
      <c r="AL441" s="34"/>
      <c r="AM441" s="32">
        <f t="shared" si="734"/>
        <v>0</v>
      </c>
      <c r="AN441" s="33"/>
      <c r="AO441" s="33"/>
      <c r="AP441" s="34"/>
      <c r="AQ441" s="32">
        <f t="shared" si="735"/>
        <v>0</v>
      </c>
      <c r="AR441" s="33"/>
      <c r="AS441" s="33"/>
      <c r="AT441" s="34"/>
      <c r="AU441" s="32">
        <f t="shared" si="736"/>
        <v>0</v>
      </c>
      <c r="AV441" s="33"/>
      <c r="AW441" s="33"/>
      <c r="AX441" s="34"/>
      <c r="AY441" s="32">
        <f t="shared" si="737"/>
        <v>0</v>
      </c>
      <c r="AZ441" s="33"/>
      <c r="BA441" s="33"/>
      <c r="BB441" s="34"/>
    </row>
    <row r="442" spans="1:54" ht="15" x14ac:dyDescent="0.25">
      <c r="A442" s="28" t="s">
        <v>660</v>
      </c>
      <c r="B442" s="29" t="s">
        <v>531</v>
      </c>
      <c r="C442" s="24">
        <f t="shared" ref="C442:BB442" si="738">SUM(C443:C454)</f>
        <v>0</v>
      </c>
      <c r="D442" s="25">
        <f t="shared" si="738"/>
        <v>0</v>
      </c>
      <c r="E442" s="25">
        <f t="shared" si="738"/>
        <v>0</v>
      </c>
      <c r="F442" s="26">
        <f t="shared" si="738"/>
        <v>0</v>
      </c>
      <c r="G442" s="24">
        <f t="shared" si="738"/>
        <v>0</v>
      </c>
      <c r="H442" s="27">
        <f t="shared" si="738"/>
        <v>0</v>
      </c>
      <c r="I442" s="27">
        <f t="shared" si="738"/>
        <v>0</v>
      </c>
      <c r="J442" s="26">
        <f t="shared" si="738"/>
        <v>0</v>
      </c>
      <c r="K442" s="24">
        <f t="shared" si="738"/>
        <v>0</v>
      </c>
      <c r="L442" s="25">
        <f t="shared" si="738"/>
        <v>0</v>
      </c>
      <c r="M442" s="25">
        <f t="shared" si="738"/>
        <v>0</v>
      </c>
      <c r="N442" s="26">
        <f t="shared" si="738"/>
        <v>0</v>
      </c>
      <c r="O442" s="24">
        <f t="shared" si="738"/>
        <v>0</v>
      </c>
      <c r="P442" s="25">
        <f t="shared" si="738"/>
        <v>0</v>
      </c>
      <c r="Q442" s="25">
        <f t="shared" si="738"/>
        <v>0</v>
      </c>
      <c r="R442" s="26">
        <f t="shared" si="738"/>
        <v>0</v>
      </c>
      <c r="S442" s="24">
        <f t="shared" si="738"/>
        <v>0</v>
      </c>
      <c r="T442" s="25">
        <f t="shared" si="738"/>
        <v>0</v>
      </c>
      <c r="U442" s="25">
        <f t="shared" si="738"/>
        <v>0</v>
      </c>
      <c r="V442" s="26">
        <f t="shared" si="738"/>
        <v>0</v>
      </c>
      <c r="W442" s="24">
        <f t="shared" si="738"/>
        <v>0</v>
      </c>
      <c r="X442" s="25">
        <f t="shared" si="738"/>
        <v>0</v>
      </c>
      <c r="Y442" s="25">
        <f t="shared" si="738"/>
        <v>0</v>
      </c>
      <c r="Z442" s="26">
        <f t="shared" si="738"/>
        <v>0</v>
      </c>
      <c r="AA442" s="24">
        <f t="shared" si="738"/>
        <v>0</v>
      </c>
      <c r="AB442" s="25">
        <f t="shared" si="738"/>
        <v>0</v>
      </c>
      <c r="AC442" s="25">
        <f t="shared" si="738"/>
        <v>0</v>
      </c>
      <c r="AD442" s="26">
        <f t="shared" si="738"/>
        <v>0</v>
      </c>
      <c r="AE442" s="24">
        <f t="shared" si="738"/>
        <v>0</v>
      </c>
      <c r="AF442" s="25">
        <f t="shared" si="738"/>
        <v>0</v>
      </c>
      <c r="AG442" s="25">
        <f t="shared" si="738"/>
        <v>0</v>
      </c>
      <c r="AH442" s="26">
        <f t="shared" si="738"/>
        <v>0</v>
      </c>
      <c r="AI442" s="24">
        <f t="shared" si="738"/>
        <v>0</v>
      </c>
      <c r="AJ442" s="25">
        <f t="shared" si="738"/>
        <v>0</v>
      </c>
      <c r="AK442" s="25">
        <f t="shared" si="738"/>
        <v>0</v>
      </c>
      <c r="AL442" s="26">
        <f t="shared" si="738"/>
        <v>0</v>
      </c>
      <c r="AM442" s="24">
        <f t="shared" si="738"/>
        <v>0</v>
      </c>
      <c r="AN442" s="25">
        <f t="shared" si="738"/>
        <v>0</v>
      </c>
      <c r="AO442" s="25">
        <f t="shared" si="738"/>
        <v>0</v>
      </c>
      <c r="AP442" s="26">
        <f t="shared" si="738"/>
        <v>0</v>
      </c>
      <c r="AQ442" s="24">
        <f t="shared" si="738"/>
        <v>0</v>
      </c>
      <c r="AR442" s="25">
        <f t="shared" si="738"/>
        <v>0</v>
      </c>
      <c r="AS442" s="25">
        <f t="shared" si="738"/>
        <v>0</v>
      </c>
      <c r="AT442" s="26">
        <f t="shared" si="738"/>
        <v>0</v>
      </c>
      <c r="AU442" s="24">
        <f t="shared" si="738"/>
        <v>0</v>
      </c>
      <c r="AV442" s="25">
        <f t="shared" si="738"/>
        <v>0</v>
      </c>
      <c r="AW442" s="25">
        <f t="shared" si="738"/>
        <v>0</v>
      </c>
      <c r="AX442" s="26">
        <f t="shared" si="738"/>
        <v>0</v>
      </c>
      <c r="AY442" s="24">
        <f t="shared" si="738"/>
        <v>0</v>
      </c>
      <c r="AZ442" s="25">
        <f t="shared" si="738"/>
        <v>0</v>
      </c>
      <c r="BA442" s="25">
        <f t="shared" si="738"/>
        <v>0</v>
      </c>
      <c r="BB442" s="26">
        <f t="shared" si="738"/>
        <v>0</v>
      </c>
    </row>
    <row r="443" spans="1:54" x14ac:dyDescent="0.2">
      <c r="A443" s="30" t="s">
        <v>661</v>
      </c>
      <c r="B443" s="31" t="s">
        <v>373</v>
      </c>
      <c r="C443" s="32">
        <f t="shared" ref="C443:C454" si="739">D443+E443+F443</f>
        <v>0</v>
      </c>
      <c r="D443" s="33"/>
      <c r="E443" s="33"/>
      <c r="F443" s="34"/>
      <c r="G443" s="32">
        <f t="shared" ref="G443:G454" si="740">H443+I443+J443</f>
        <v>0</v>
      </c>
      <c r="H443" s="35"/>
      <c r="I443" s="35"/>
      <c r="J443" s="34"/>
      <c r="K443" s="32">
        <f t="shared" ref="K443:K454" si="741">L443+M443+N443</f>
        <v>0</v>
      </c>
      <c r="L443" s="33"/>
      <c r="M443" s="33"/>
      <c r="N443" s="34"/>
      <c r="O443" s="32">
        <f t="shared" ref="O443:O454" si="742">P443+Q443+R443</f>
        <v>0</v>
      </c>
      <c r="P443" s="33"/>
      <c r="Q443" s="33"/>
      <c r="R443" s="34"/>
      <c r="S443" s="32">
        <f t="shared" ref="S443:S454" si="743">T443+U443+V443</f>
        <v>0</v>
      </c>
      <c r="T443" s="33"/>
      <c r="U443" s="33"/>
      <c r="V443" s="34"/>
      <c r="W443" s="32">
        <f t="shared" ref="W443:W454" si="744">X443+Y443+Z443</f>
        <v>0</v>
      </c>
      <c r="X443" s="33"/>
      <c r="Y443" s="33"/>
      <c r="Z443" s="34"/>
      <c r="AA443" s="32">
        <f t="shared" ref="AA443:AA454" si="745">AB443+AC443+AD443</f>
        <v>0</v>
      </c>
      <c r="AB443" s="33"/>
      <c r="AC443" s="33"/>
      <c r="AD443" s="34"/>
      <c r="AE443" s="32">
        <f t="shared" ref="AE443:AE454" si="746">AF443+AG443+AH443</f>
        <v>0</v>
      </c>
      <c r="AF443" s="33"/>
      <c r="AG443" s="33"/>
      <c r="AH443" s="34"/>
      <c r="AI443" s="32">
        <f t="shared" ref="AI443:AI454" si="747">AJ443+AK443+AL443</f>
        <v>0</v>
      </c>
      <c r="AJ443" s="33"/>
      <c r="AK443" s="33"/>
      <c r="AL443" s="34"/>
      <c r="AM443" s="32">
        <f t="shared" ref="AM443:AM454" si="748">AN443+AO443+AP443</f>
        <v>0</v>
      </c>
      <c r="AN443" s="33"/>
      <c r="AO443" s="33"/>
      <c r="AP443" s="34"/>
      <c r="AQ443" s="32">
        <f t="shared" ref="AQ443:AQ454" si="749">AR443+AS443+AT443</f>
        <v>0</v>
      </c>
      <c r="AR443" s="33"/>
      <c r="AS443" s="33"/>
      <c r="AT443" s="34"/>
      <c r="AU443" s="32">
        <f t="shared" ref="AU443:AU454" si="750">AV443+AW443+AX443</f>
        <v>0</v>
      </c>
      <c r="AV443" s="33"/>
      <c r="AW443" s="33"/>
      <c r="AX443" s="34"/>
      <c r="AY443" s="32">
        <f t="shared" ref="AY443:AY454" si="751">AZ443+BA443+BB443</f>
        <v>0</v>
      </c>
      <c r="AZ443" s="33"/>
      <c r="BA443" s="33"/>
      <c r="BB443" s="34"/>
    </row>
    <row r="444" spans="1:54" x14ac:dyDescent="0.2">
      <c r="A444" s="30" t="s">
        <v>662</v>
      </c>
      <c r="B444" s="31" t="s">
        <v>375</v>
      </c>
      <c r="C444" s="32">
        <f t="shared" si="739"/>
        <v>0</v>
      </c>
      <c r="D444" s="33"/>
      <c r="E444" s="33"/>
      <c r="F444" s="34"/>
      <c r="G444" s="32">
        <f t="shared" si="740"/>
        <v>0</v>
      </c>
      <c r="H444" s="35"/>
      <c r="I444" s="35"/>
      <c r="J444" s="34"/>
      <c r="K444" s="32">
        <f t="shared" si="741"/>
        <v>0</v>
      </c>
      <c r="L444" s="33"/>
      <c r="M444" s="33"/>
      <c r="N444" s="34"/>
      <c r="O444" s="32">
        <f t="shared" si="742"/>
        <v>0</v>
      </c>
      <c r="P444" s="33"/>
      <c r="Q444" s="33"/>
      <c r="R444" s="34"/>
      <c r="S444" s="32">
        <f t="shared" si="743"/>
        <v>0</v>
      </c>
      <c r="T444" s="33"/>
      <c r="U444" s="33"/>
      <c r="V444" s="34"/>
      <c r="W444" s="32">
        <f t="shared" si="744"/>
        <v>0</v>
      </c>
      <c r="X444" s="33"/>
      <c r="Y444" s="33"/>
      <c r="Z444" s="34"/>
      <c r="AA444" s="32">
        <f t="shared" si="745"/>
        <v>0</v>
      </c>
      <c r="AB444" s="33"/>
      <c r="AC444" s="33"/>
      <c r="AD444" s="34"/>
      <c r="AE444" s="32">
        <f t="shared" si="746"/>
        <v>0</v>
      </c>
      <c r="AF444" s="33"/>
      <c r="AG444" s="33"/>
      <c r="AH444" s="34"/>
      <c r="AI444" s="32">
        <f t="shared" si="747"/>
        <v>0</v>
      </c>
      <c r="AJ444" s="33"/>
      <c r="AK444" s="33"/>
      <c r="AL444" s="34"/>
      <c r="AM444" s="32">
        <f t="shared" si="748"/>
        <v>0</v>
      </c>
      <c r="AN444" s="33"/>
      <c r="AO444" s="33"/>
      <c r="AP444" s="34"/>
      <c r="AQ444" s="32">
        <f t="shared" si="749"/>
        <v>0</v>
      </c>
      <c r="AR444" s="33"/>
      <c r="AS444" s="33"/>
      <c r="AT444" s="34"/>
      <c r="AU444" s="32">
        <f t="shared" si="750"/>
        <v>0</v>
      </c>
      <c r="AV444" s="33"/>
      <c r="AW444" s="33"/>
      <c r="AX444" s="34"/>
      <c r="AY444" s="32">
        <f t="shared" si="751"/>
        <v>0</v>
      </c>
      <c r="AZ444" s="33"/>
      <c r="BA444" s="33"/>
      <c r="BB444" s="34"/>
    </row>
    <row r="445" spans="1:54" x14ac:dyDescent="0.2">
      <c r="A445" s="30" t="s">
        <v>663</v>
      </c>
      <c r="B445" s="31" t="s">
        <v>377</v>
      </c>
      <c r="C445" s="32">
        <f t="shared" si="739"/>
        <v>0</v>
      </c>
      <c r="D445" s="33"/>
      <c r="E445" s="33"/>
      <c r="F445" s="34"/>
      <c r="G445" s="32">
        <f t="shared" si="740"/>
        <v>0</v>
      </c>
      <c r="H445" s="35"/>
      <c r="I445" s="35"/>
      <c r="J445" s="34"/>
      <c r="K445" s="32">
        <f t="shared" si="741"/>
        <v>0</v>
      </c>
      <c r="L445" s="33"/>
      <c r="M445" s="33"/>
      <c r="N445" s="34"/>
      <c r="O445" s="32">
        <f t="shared" si="742"/>
        <v>0</v>
      </c>
      <c r="P445" s="33"/>
      <c r="Q445" s="33"/>
      <c r="R445" s="34"/>
      <c r="S445" s="32">
        <f t="shared" si="743"/>
        <v>0</v>
      </c>
      <c r="T445" s="33"/>
      <c r="U445" s="33"/>
      <c r="V445" s="34"/>
      <c r="W445" s="32">
        <f t="shared" si="744"/>
        <v>0</v>
      </c>
      <c r="X445" s="33"/>
      <c r="Y445" s="33"/>
      <c r="Z445" s="34"/>
      <c r="AA445" s="32">
        <f t="shared" si="745"/>
        <v>0</v>
      </c>
      <c r="AB445" s="33"/>
      <c r="AC445" s="33"/>
      <c r="AD445" s="34"/>
      <c r="AE445" s="32">
        <f t="shared" si="746"/>
        <v>0</v>
      </c>
      <c r="AF445" s="33"/>
      <c r="AG445" s="33"/>
      <c r="AH445" s="34"/>
      <c r="AI445" s="32">
        <f t="shared" si="747"/>
        <v>0</v>
      </c>
      <c r="AJ445" s="33"/>
      <c r="AK445" s="33"/>
      <c r="AL445" s="34"/>
      <c r="AM445" s="32">
        <f t="shared" si="748"/>
        <v>0</v>
      </c>
      <c r="AN445" s="33"/>
      <c r="AO445" s="33"/>
      <c r="AP445" s="34"/>
      <c r="AQ445" s="32">
        <f t="shared" si="749"/>
        <v>0</v>
      </c>
      <c r="AR445" s="33"/>
      <c r="AS445" s="33"/>
      <c r="AT445" s="34"/>
      <c r="AU445" s="32">
        <f t="shared" si="750"/>
        <v>0</v>
      </c>
      <c r="AV445" s="33"/>
      <c r="AW445" s="33"/>
      <c r="AX445" s="34"/>
      <c r="AY445" s="32">
        <f t="shared" si="751"/>
        <v>0</v>
      </c>
      <c r="AZ445" s="33"/>
      <c r="BA445" s="33"/>
      <c r="BB445" s="34"/>
    </row>
    <row r="446" spans="1:54" x14ac:dyDescent="0.2">
      <c r="A446" s="30" t="s">
        <v>664</v>
      </c>
      <c r="B446" s="31" t="s">
        <v>379</v>
      </c>
      <c r="C446" s="32">
        <f t="shared" si="739"/>
        <v>0</v>
      </c>
      <c r="D446" s="33"/>
      <c r="E446" s="33"/>
      <c r="F446" s="34"/>
      <c r="G446" s="32">
        <f t="shared" si="740"/>
        <v>0</v>
      </c>
      <c r="H446" s="35"/>
      <c r="I446" s="35"/>
      <c r="J446" s="34"/>
      <c r="K446" s="32">
        <f t="shared" si="741"/>
        <v>0</v>
      </c>
      <c r="L446" s="33"/>
      <c r="M446" s="33"/>
      <c r="N446" s="34"/>
      <c r="O446" s="32">
        <f t="shared" si="742"/>
        <v>0</v>
      </c>
      <c r="P446" s="33"/>
      <c r="Q446" s="33"/>
      <c r="R446" s="34"/>
      <c r="S446" s="32">
        <f t="shared" si="743"/>
        <v>0</v>
      </c>
      <c r="T446" s="33"/>
      <c r="U446" s="33"/>
      <c r="V446" s="34"/>
      <c r="W446" s="32">
        <f t="shared" si="744"/>
        <v>0</v>
      </c>
      <c r="X446" s="33"/>
      <c r="Y446" s="33"/>
      <c r="Z446" s="34"/>
      <c r="AA446" s="32">
        <f t="shared" si="745"/>
        <v>0</v>
      </c>
      <c r="AB446" s="33"/>
      <c r="AC446" s="33"/>
      <c r="AD446" s="34"/>
      <c r="AE446" s="32">
        <f t="shared" si="746"/>
        <v>0</v>
      </c>
      <c r="AF446" s="33"/>
      <c r="AG446" s="33"/>
      <c r="AH446" s="34"/>
      <c r="AI446" s="32">
        <f t="shared" si="747"/>
        <v>0</v>
      </c>
      <c r="AJ446" s="33"/>
      <c r="AK446" s="33"/>
      <c r="AL446" s="34"/>
      <c r="AM446" s="32">
        <f t="shared" si="748"/>
        <v>0</v>
      </c>
      <c r="AN446" s="33"/>
      <c r="AO446" s="33"/>
      <c r="AP446" s="34"/>
      <c r="AQ446" s="32">
        <f t="shared" si="749"/>
        <v>0</v>
      </c>
      <c r="AR446" s="33"/>
      <c r="AS446" s="33"/>
      <c r="AT446" s="34"/>
      <c r="AU446" s="32">
        <f t="shared" si="750"/>
        <v>0</v>
      </c>
      <c r="AV446" s="33"/>
      <c r="AW446" s="33"/>
      <c r="AX446" s="34"/>
      <c r="AY446" s="32">
        <f t="shared" si="751"/>
        <v>0</v>
      </c>
      <c r="AZ446" s="33"/>
      <c r="BA446" s="33"/>
      <c r="BB446" s="34"/>
    </row>
    <row r="447" spans="1:54" x14ac:dyDescent="0.2">
      <c r="A447" s="30" t="s">
        <v>665</v>
      </c>
      <c r="B447" s="31" t="s">
        <v>381</v>
      </c>
      <c r="C447" s="32">
        <f t="shared" si="739"/>
        <v>0</v>
      </c>
      <c r="D447" s="33"/>
      <c r="E447" s="33"/>
      <c r="F447" s="34"/>
      <c r="G447" s="32">
        <f t="shared" si="740"/>
        <v>0</v>
      </c>
      <c r="H447" s="35"/>
      <c r="I447" s="35"/>
      <c r="J447" s="34"/>
      <c r="K447" s="32">
        <f t="shared" si="741"/>
        <v>0</v>
      </c>
      <c r="L447" s="33"/>
      <c r="M447" s="33"/>
      <c r="N447" s="34"/>
      <c r="O447" s="32">
        <f t="shared" si="742"/>
        <v>0</v>
      </c>
      <c r="P447" s="33"/>
      <c r="Q447" s="33"/>
      <c r="R447" s="34"/>
      <c r="S447" s="32">
        <f t="shared" si="743"/>
        <v>0</v>
      </c>
      <c r="T447" s="33"/>
      <c r="U447" s="33"/>
      <c r="V447" s="34"/>
      <c r="W447" s="32">
        <f t="shared" si="744"/>
        <v>0</v>
      </c>
      <c r="X447" s="33"/>
      <c r="Y447" s="33"/>
      <c r="Z447" s="34"/>
      <c r="AA447" s="32">
        <f t="shared" si="745"/>
        <v>0</v>
      </c>
      <c r="AB447" s="33"/>
      <c r="AC447" s="33"/>
      <c r="AD447" s="34"/>
      <c r="AE447" s="32">
        <f t="shared" si="746"/>
        <v>0</v>
      </c>
      <c r="AF447" s="33"/>
      <c r="AG447" s="33"/>
      <c r="AH447" s="34"/>
      <c r="AI447" s="32">
        <f t="shared" si="747"/>
        <v>0</v>
      </c>
      <c r="AJ447" s="33"/>
      <c r="AK447" s="33"/>
      <c r="AL447" s="34"/>
      <c r="AM447" s="32">
        <f t="shared" si="748"/>
        <v>0</v>
      </c>
      <c r="AN447" s="33"/>
      <c r="AO447" s="33"/>
      <c r="AP447" s="34"/>
      <c r="AQ447" s="32">
        <f t="shared" si="749"/>
        <v>0</v>
      </c>
      <c r="AR447" s="33"/>
      <c r="AS447" s="33"/>
      <c r="AT447" s="34"/>
      <c r="AU447" s="32">
        <f t="shared" si="750"/>
        <v>0</v>
      </c>
      <c r="AV447" s="33"/>
      <c r="AW447" s="33"/>
      <c r="AX447" s="34"/>
      <c r="AY447" s="32">
        <f t="shared" si="751"/>
        <v>0</v>
      </c>
      <c r="AZ447" s="33"/>
      <c r="BA447" s="33"/>
      <c r="BB447" s="34"/>
    </row>
    <row r="448" spans="1:54" x14ac:dyDescent="0.2">
      <c r="A448" s="30" t="s">
        <v>666</v>
      </c>
      <c r="B448" s="31" t="s">
        <v>383</v>
      </c>
      <c r="C448" s="32">
        <f t="shared" si="739"/>
        <v>0</v>
      </c>
      <c r="D448" s="33"/>
      <c r="E448" s="33"/>
      <c r="F448" s="34"/>
      <c r="G448" s="32">
        <f t="shared" si="740"/>
        <v>0</v>
      </c>
      <c r="H448" s="35"/>
      <c r="I448" s="35"/>
      <c r="J448" s="34"/>
      <c r="K448" s="32">
        <f t="shared" si="741"/>
        <v>0</v>
      </c>
      <c r="L448" s="33"/>
      <c r="M448" s="33"/>
      <c r="N448" s="34"/>
      <c r="O448" s="32">
        <f t="shared" si="742"/>
        <v>0</v>
      </c>
      <c r="P448" s="33"/>
      <c r="Q448" s="33"/>
      <c r="R448" s="34"/>
      <c r="S448" s="32">
        <f t="shared" si="743"/>
        <v>0</v>
      </c>
      <c r="T448" s="33"/>
      <c r="U448" s="33"/>
      <c r="V448" s="34"/>
      <c r="W448" s="32">
        <f t="shared" si="744"/>
        <v>0</v>
      </c>
      <c r="X448" s="33"/>
      <c r="Y448" s="33"/>
      <c r="Z448" s="34"/>
      <c r="AA448" s="32">
        <f t="shared" si="745"/>
        <v>0</v>
      </c>
      <c r="AB448" s="33"/>
      <c r="AC448" s="33"/>
      <c r="AD448" s="34"/>
      <c r="AE448" s="32">
        <f t="shared" si="746"/>
        <v>0</v>
      </c>
      <c r="AF448" s="33"/>
      <c r="AG448" s="33"/>
      <c r="AH448" s="34"/>
      <c r="AI448" s="32">
        <f t="shared" si="747"/>
        <v>0</v>
      </c>
      <c r="AJ448" s="33"/>
      <c r="AK448" s="33"/>
      <c r="AL448" s="34"/>
      <c r="AM448" s="32">
        <f t="shared" si="748"/>
        <v>0</v>
      </c>
      <c r="AN448" s="33"/>
      <c r="AO448" s="33"/>
      <c r="AP448" s="34"/>
      <c r="AQ448" s="32">
        <f t="shared" si="749"/>
        <v>0</v>
      </c>
      <c r="AR448" s="33"/>
      <c r="AS448" s="33"/>
      <c r="AT448" s="34"/>
      <c r="AU448" s="32">
        <f t="shared" si="750"/>
        <v>0</v>
      </c>
      <c r="AV448" s="33"/>
      <c r="AW448" s="33"/>
      <c r="AX448" s="34"/>
      <c r="AY448" s="32">
        <f t="shared" si="751"/>
        <v>0</v>
      </c>
      <c r="AZ448" s="33"/>
      <c r="BA448" s="33"/>
      <c r="BB448" s="34"/>
    </row>
    <row r="449" spans="1:54" x14ac:dyDescent="0.2">
      <c r="A449" s="30" t="s">
        <v>667</v>
      </c>
      <c r="B449" s="31" t="s">
        <v>385</v>
      </c>
      <c r="C449" s="32">
        <f t="shared" si="739"/>
        <v>0</v>
      </c>
      <c r="D449" s="33"/>
      <c r="E449" s="33"/>
      <c r="F449" s="34"/>
      <c r="G449" s="32">
        <f t="shared" si="740"/>
        <v>0</v>
      </c>
      <c r="H449" s="35"/>
      <c r="I449" s="35"/>
      <c r="J449" s="34"/>
      <c r="K449" s="32">
        <f t="shared" si="741"/>
        <v>0</v>
      </c>
      <c r="L449" s="33"/>
      <c r="M449" s="33"/>
      <c r="N449" s="34"/>
      <c r="O449" s="32">
        <f t="shared" si="742"/>
        <v>0</v>
      </c>
      <c r="P449" s="33"/>
      <c r="Q449" s="33"/>
      <c r="R449" s="34"/>
      <c r="S449" s="32">
        <f t="shared" si="743"/>
        <v>0</v>
      </c>
      <c r="T449" s="33"/>
      <c r="U449" s="33"/>
      <c r="V449" s="34"/>
      <c r="W449" s="32">
        <f t="shared" si="744"/>
        <v>0</v>
      </c>
      <c r="X449" s="33"/>
      <c r="Y449" s="33"/>
      <c r="Z449" s="34"/>
      <c r="AA449" s="32">
        <f t="shared" si="745"/>
        <v>0</v>
      </c>
      <c r="AB449" s="33"/>
      <c r="AC449" s="33"/>
      <c r="AD449" s="34"/>
      <c r="AE449" s="32">
        <f t="shared" si="746"/>
        <v>0</v>
      </c>
      <c r="AF449" s="33"/>
      <c r="AG449" s="33"/>
      <c r="AH449" s="34"/>
      <c r="AI449" s="32">
        <f t="shared" si="747"/>
        <v>0</v>
      </c>
      <c r="AJ449" s="33"/>
      <c r="AK449" s="33"/>
      <c r="AL449" s="34"/>
      <c r="AM449" s="32">
        <f t="shared" si="748"/>
        <v>0</v>
      </c>
      <c r="AN449" s="33"/>
      <c r="AO449" s="33"/>
      <c r="AP449" s="34"/>
      <c r="AQ449" s="32">
        <f t="shared" si="749"/>
        <v>0</v>
      </c>
      <c r="AR449" s="33"/>
      <c r="AS449" s="33"/>
      <c r="AT449" s="34"/>
      <c r="AU449" s="32">
        <f t="shared" si="750"/>
        <v>0</v>
      </c>
      <c r="AV449" s="33"/>
      <c r="AW449" s="33"/>
      <c r="AX449" s="34"/>
      <c r="AY449" s="32">
        <f t="shared" si="751"/>
        <v>0</v>
      </c>
      <c r="AZ449" s="33"/>
      <c r="BA449" s="33"/>
      <c r="BB449" s="34"/>
    </row>
    <row r="450" spans="1:54" x14ac:dyDescent="0.2">
      <c r="A450" s="30" t="s">
        <v>668</v>
      </c>
      <c r="B450" s="31" t="s">
        <v>387</v>
      </c>
      <c r="C450" s="32">
        <f t="shared" si="739"/>
        <v>0</v>
      </c>
      <c r="D450" s="33"/>
      <c r="E450" s="33"/>
      <c r="F450" s="34"/>
      <c r="G450" s="32">
        <f t="shared" si="740"/>
        <v>0</v>
      </c>
      <c r="H450" s="35"/>
      <c r="I450" s="35"/>
      <c r="J450" s="34"/>
      <c r="K450" s="32">
        <f t="shared" si="741"/>
        <v>0</v>
      </c>
      <c r="L450" s="33"/>
      <c r="M450" s="33"/>
      <c r="N450" s="34"/>
      <c r="O450" s="32">
        <f t="shared" si="742"/>
        <v>0</v>
      </c>
      <c r="P450" s="33"/>
      <c r="Q450" s="33"/>
      <c r="R450" s="34"/>
      <c r="S450" s="32">
        <f t="shared" si="743"/>
        <v>0</v>
      </c>
      <c r="T450" s="33"/>
      <c r="U450" s="33"/>
      <c r="V450" s="34"/>
      <c r="W450" s="32">
        <f t="shared" si="744"/>
        <v>0</v>
      </c>
      <c r="X450" s="33"/>
      <c r="Y450" s="33"/>
      <c r="Z450" s="34"/>
      <c r="AA450" s="32">
        <f t="shared" si="745"/>
        <v>0</v>
      </c>
      <c r="AB450" s="33"/>
      <c r="AC450" s="33"/>
      <c r="AD450" s="34"/>
      <c r="AE450" s="32">
        <f t="shared" si="746"/>
        <v>0</v>
      </c>
      <c r="AF450" s="33"/>
      <c r="AG450" s="33"/>
      <c r="AH450" s="34"/>
      <c r="AI450" s="32">
        <f t="shared" si="747"/>
        <v>0</v>
      </c>
      <c r="AJ450" s="33"/>
      <c r="AK450" s="33"/>
      <c r="AL450" s="34"/>
      <c r="AM450" s="32">
        <f t="shared" si="748"/>
        <v>0</v>
      </c>
      <c r="AN450" s="33"/>
      <c r="AO450" s="33"/>
      <c r="AP450" s="34"/>
      <c r="AQ450" s="32">
        <f t="shared" si="749"/>
        <v>0</v>
      </c>
      <c r="AR450" s="33"/>
      <c r="AS450" s="33"/>
      <c r="AT450" s="34"/>
      <c r="AU450" s="32">
        <f t="shared" si="750"/>
        <v>0</v>
      </c>
      <c r="AV450" s="33"/>
      <c r="AW450" s="33"/>
      <c r="AX450" s="34"/>
      <c r="AY450" s="32">
        <f t="shared" si="751"/>
        <v>0</v>
      </c>
      <c r="AZ450" s="33"/>
      <c r="BA450" s="33"/>
      <c r="BB450" s="34"/>
    </row>
    <row r="451" spans="1:54" x14ac:dyDescent="0.2">
      <c r="A451" s="30" t="s">
        <v>669</v>
      </c>
      <c r="B451" s="31" t="s">
        <v>389</v>
      </c>
      <c r="C451" s="32">
        <f t="shared" si="739"/>
        <v>0</v>
      </c>
      <c r="D451" s="33"/>
      <c r="E451" s="33"/>
      <c r="F451" s="34"/>
      <c r="G451" s="32">
        <f t="shared" si="740"/>
        <v>0</v>
      </c>
      <c r="H451" s="35"/>
      <c r="I451" s="35"/>
      <c r="J451" s="34"/>
      <c r="K451" s="32">
        <f t="shared" si="741"/>
        <v>0</v>
      </c>
      <c r="L451" s="33"/>
      <c r="M451" s="33"/>
      <c r="N451" s="34"/>
      <c r="O451" s="32">
        <f t="shared" si="742"/>
        <v>0</v>
      </c>
      <c r="P451" s="33"/>
      <c r="Q451" s="33"/>
      <c r="R451" s="34"/>
      <c r="S451" s="32">
        <f t="shared" si="743"/>
        <v>0</v>
      </c>
      <c r="T451" s="33"/>
      <c r="U451" s="33"/>
      <c r="V451" s="34"/>
      <c r="W451" s="32">
        <f t="shared" si="744"/>
        <v>0</v>
      </c>
      <c r="X451" s="33"/>
      <c r="Y451" s="33"/>
      <c r="Z451" s="34"/>
      <c r="AA451" s="32">
        <f t="shared" si="745"/>
        <v>0</v>
      </c>
      <c r="AB451" s="33"/>
      <c r="AC451" s="33"/>
      <c r="AD451" s="34"/>
      <c r="AE451" s="32">
        <f t="shared" si="746"/>
        <v>0</v>
      </c>
      <c r="AF451" s="33"/>
      <c r="AG451" s="33"/>
      <c r="AH451" s="34"/>
      <c r="AI451" s="32">
        <f t="shared" si="747"/>
        <v>0</v>
      </c>
      <c r="AJ451" s="33"/>
      <c r="AK451" s="33"/>
      <c r="AL451" s="34"/>
      <c r="AM451" s="32">
        <f t="shared" si="748"/>
        <v>0</v>
      </c>
      <c r="AN451" s="33"/>
      <c r="AO451" s="33"/>
      <c r="AP451" s="34"/>
      <c r="AQ451" s="32">
        <f t="shared" si="749"/>
        <v>0</v>
      </c>
      <c r="AR451" s="33"/>
      <c r="AS451" s="33"/>
      <c r="AT451" s="34"/>
      <c r="AU451" s="32">
        <f t="shared" si="750"/>
        <v>0</v>
      </c>
      <c r="AV451" s="33"/>
      <c r="AW451" s="33"/>
      <c r="AX451" s="34"/>
      <c r="AY451" s="32">
        <f t="shared" si="751"/>
        <v>0</v>
      </c>
      <c r="AZ451" s="33"/>
      <c r="BA451" s="33"/>
      <c r="BB451" s="34"/>
    </row>
    <row r="452" spans="1:54" x14ac:dyDescent="0.2">
      <c r="A452" s="30" t="s">
        <v>670</v>
      </c>
      <c r="B452" s="31" t="s">
        <v>292</v>
      </c>
      <c r="C452" s="32">
        <f t="shared" si="739"/>
        <v>0</v>
      </c>
      <c r="D452" s="33"/>
      <c r="E452" s="33"/>
      <c r="F452" s="34"/>
      <c r="G452" s="32">
        <f t="shared" si="740"/>
        <v>0</v>
      </c>
      <c r="H452" s="35"/>
      <c r="I452" s="35"/>
      <c r="J452" s="34"/>
      <c r="K452" s="32">
        <f t="shared" si="741"/>
        <v>0</v>
      </c>
      <c r="L452" s="33"/>
      <c r="M452" s="33"/>
      <c r="N452" s="34"/>
      <c r="O452" s="32">
        <f t="shared" si="742"/>
        <v>0</v>
      </c>
      <c r="P452" s="33"/>
      <c r="Q452" s="33"/>
      <c r="R452" s="34"/>
      <c r="S452" s="32">
        <f t="shared" si="743"/>
        <v>0</v>
      </c>
      <c r="T452" s="33"/>
      <c r="U452" s="33"/>
      <c r="V452" s="34"/>
      <c r="W452" s="32">
        <f t="shared" si="744"/>
        <v>0</v>
      </c>
      <c r="X452" s="33"/>
      <c r="Y452" s="33"/>
      <c r="Z452" s="34"/>
      <c r="AA452" s="32">
        <f t="shared" si="745"/>
        <v>0</v>
      </c>
      <c r="AB452" s="33"/>
      <c r="AC452" s="33"/>
      <c r="AD452" s="34"/>
      <c r="AE452" s="32">
        <f t="shared" si="746"/>
        <v>0</v>
      </c>
      <c r="AF452" s="33"/>
      <c r="AG452" s="33"/>
      <c r="AH452" s="34"/>
      <c r="AI452" s="32">
        <f t="shared" si="747"/>
        <v>0</v>
      </c>
      <c r="AJ452" s="33"/>
      <c r="AK452" s="33"/>
      <c r="AL452" s="34"/>
      <c r="AM452" s="32">
        <f t="shared" si="748"/>
        <v>0</v>
      </c>
      <c r="AN452" s="33"/>
      <c r="AO452" s="33"/>
      <c r="AP452" s="34"/>
      <c r="AQ452" s="32">
        <f t="shared" si="749"/>
        <v>0</v>
      </c>
      <c r="AR452" s="33"/>
      <c r="AS452" s="33"/>
      <c r="AT452" s="34"/>
      <c r="AU452" s="32">
        <f t="shared" si="750"/>
        <v>0</v>
      </c>
      <c r="AV452" s="33"/>
      <c r="AW452" s="33"/>
      <c r="AX452" s="34"/>
      <c r="AY452" s="32">
        <f t="shared" si="751"/>
        <v>0</v>
      </c>
      <c r="AZ452" s="33"/>
      <c r="BA452" s="33"/>
      <c r="BB452" s="34"/>
    </row>
    <row r="453" spans="1:54" x14ac:dyDescent="0.2">
      <c r="A453" s="30" t="s">
        <v>671</v>
      </c>
      <c r="B453" s="31" t="s">
        <v>392</v>
      </c>
      <c r="C453" s="32">
        <f t="shared" si="739"/>
        <v>0</v>
      </c>
      <c r="D453" s="33"/>
      <c r="E453" s="33"/>
      <c r="F453" s="34"/>
      <c r="G453" s="32">
        <f t="shared" si="740"/>
        <v>0</v>
      </c>
      <c r="H453" s="35"/>
      <c r="I453" s="35"/>
      <c r="J453" s="34"/>
      <c r="K453" s="32">
        <f t="shared" si="741"/>
        <v>0</v>
      </c>
      <c r="L453" s="33"/>
      <c r="M453" s="33"/>
      <c r="N453" s="34"/>
      <c r="O453" s="32">
        <f t="shared" si="742"/>
        <v>0</v>
      </c>
      <c r="P453" s="33"/>
      <c r="Q453" s="33"/>
      <c r="R453" s="34"/>
      <c r="S453" s="32">
        <f t="shared" si="743"/>
        <v>0</v>
      </c>
      <c r="T453" s="33"/>
      <c r="U453" s="33"/>
      <c r="V453" s="34"/>
      <c r="W453" s="32">
        <f t="shared" si="744"/>
        <v>0</v>
      </c>
      <c r="X453" s="33"/>
      <c r="Y453" s="33"/>
      <c r="Z453" s="34"/>
      <c r="AA453" s="32">
        <f t="shared" si="745"/>
        <v>0</v>
      </c>
      <c r="AB453" s="33"/>
      <c r="AC453" s="33"/>
      <c r="AD453" s="34"/>
      <c r="AE453" s="32">
        <f t="shared" si="746"/>
        <v>0</v>
      </c>
      <c r="AF453" s="33"/>
      <c r="AG453" s="33"/>
      <c r="AH453" s="34"/>
      <c r="AI453" s="32">
        <f t="shared" si="747"/>
        <v>0</v>
      </c>
      <c r="AJ453" s="33"/>
      <c r="AK453" s="33"/>
      <c r="AL453" s="34"/>
      <c r="AM453" s="32">
        <f t="shared" si="748"/>
        <v>0</v>
      </c>
      <c r="AN453" s="33"/>
      <c r="AO453" s="33"/>
      <c r="AP453" s="34"/>
      <c r="AQ453" s="32">
        <f t="shared" si="749"/>
        <v>0</v>
      </c>
      <c r="AR453" s="33"/>
      <c r="AS453" s="33"/>
      <c r="AT453" s="34"/>
      <c r="AU453" s="32">
        <f t="shared" si="750"/>
        <v>0</v>
      </c>
      <c r="AV453" s="33"/>
      <c r="AW453" s="33"/>
      <c r="AX453" s="34"/>
      <c r="AY453" s="32">
        <f t="shared" si="751"/>
        <v>0</v>
      </c>
      <c r="AZ453" s="33"/>
      <c r="BA453" s="33"/>
      <c r="BB453" s="34"/>
    </row>
    <row r="454" spans="1:54" x14ac:dyDescent="0.2">
      <c r="A454" s="30" t="s">
        <v>672</v>
      </c>
      <c r="B454" s="31" t="s">
        <v>394</v>
      </c>
      <c r="C454" s="32">
        <f t="shared" si="739"/>
        <v>0</v>
      </c>
      <c r="D454" s="33"/>
      <c r="E454" s="33"/>
      <c r="F454" s="34"/>
      <c r="G454" s="32">
        <f t="shared" si="740"/>
        <v>0</v>
      </c>
      <c r="H454" s="35"/>
      <c r="I454" s="35"/>
      <c r="J454" s="34"/>
      <c r="K454" s="32">
        <f t="shared" si="741"/>
        <v>0</v>
      </c>
      <c r="L454" s="33"/>
      <c r="M454" s="33"/>
      <c r="N454" s="34"/>
      <c r="O454" s="32">
        <f t="shared" si="742"/>
        <v>0</v>
      </c>
      <c r="P454" s="33"/>
      <c r="Q454" s="33"/>
      <c r="R454" s="34"/>
      <c r="S454" s="32">
        <f t="shared" si="743"/>
        <v>0</v>
      </c>
      <c r="T454" s="33"/>
      <c r="U454" s="33"/>
      <c r="V454" s="34"/>
      <c r="W454" s="32">
        <f t="shared" si="744"/>
        <v>0</v>
      </c>
      <c r="X454" s="33"/>
      <c r="Y454" s="33"/>
      <c r="Z454" s="34"/>
      <c r="AA454" s="32">
        <f t="shared" si="745"/>
        <v>0</v>
      </c>
      <c r="AB454" s="33"/>
      <c r="AC454" s="33"/>
      <c r="AD454" s="34"/>
      <c r="AE454" s="32">
        <f t="shared" si="746"/>
        <v>0</v>
      </c>
      <c r="AF454" s="33"/>
      <c r="AG454" s="33"/>
      <c r="AH454" s="34"/>
      <c r="AI454" s="32">
        <f t="shared" si="747"/>
        <v>0</v>
      </c>
      <c r="AJ454" s="33"/>
      <c r="AK454" s="33"/>
      <c r="AL454" s="34"/>
      <c r="AM454" s="32">
        <f t="shared" si="748"/>
        <v>0</v>
      </c>
      <c r="AN454" s="33"/>
      <c r="AO454" s="33"/>
      <c r="AP454" s="34"/>
      <c r="AQ454" s="32">
        <f t="shared" si="749"/>
        <v>0</v>
      </c>
      <c r="AR454" s="33"/>
      <c r="AS454" s="33"/>
      <c r="AT454" s="34"/>
      <c r="AU454" s="32">
        <f t="shared" si="750"/>
        <v>0</v>
      </c>
      <c r="AV454" s="33"/>
      <c r="AW454" s="33"/>
      <c r="AX454" s="34"/>
      <c r="AY454" s="32">
        <f t="shared" si="751"/>
        <v>0</v>
      </c>
      <c r="AZ454" s="33"/>
      <c r="BA454" s="33"/>
      <c r="BB454" s="34"/>
    </row>
    <row r="455" spans="1:54" ht="15" x14ac:dyDescent="0.25">
      <c r="A455" s="28" t="s">
        <v>673</v>
      </c>
      <c r="B455" s="29" t="s">
        <v>545</v>
      </c>
      <c r="C455" s="24">
        <f t="shared" ref="C455:BB455" si="752">SUM(C456:C467)</f>
        <v>0</v>
      </c>
      <c r="D455" s="25">
        <f t="shared" si="752"/>
        <v>0</v>
      </c>
      <c r="E455" s="25">
        <f t="shared" si="752"/>
        <v>0</v>
      </c>
      <c r="F455" s="26">
        <f t="shared" si="752"/>
        <v>0</v>
      </c>
      <c r="G455" s="24">
        <f t="shared" si="752"/>
        <v>0</v>
      </c>
      <c r="H455" s="27">
        <f t="shared" si="752"/>
        <v>0</v>
      </c>
      <c r="I455" s="27">
        <f t="shared" si="752"/>
        <v>0</v>
      </c>
      <c r="J455" s="26">
        <f t="shared" si="752"/>
        <v>0</v>
      </c>
      <c r="K455" s="24">
        <f t="shared" si="752"/>
        <v>0</v>
      </c>
      <c r="L455" s="25">
        <f t="shared" si="752"/>
        <v>0</v>
      </c>
      <c r="M455" s="25">
        <f t="shared" si="752"/>
        <v>0</v>
      </c>
      <c r="N455" s="26">
        <f t="shared" si="752"/>
        <v>0</v>
      </c>
      <c r="O455" s="24">
        <f t="shared" si="752"/>
        <v>0</v>
      </c>
      <c r="P455" s="25">
        <f t="shared" si="752"/>
        <v>0</v>
      </c>
      <c r="Q455" s="25">
        <f t="shared" si="752"/>
        <v>0</v>
      </c>
      <c r="R455" s="26">
        <f t="shared" si="752"/>
        <v>0</v>
      </c>
      <c r="S455" s="24">
        <f t="shared" si="752"/>
        <v>0</v>
      </c>
      <c r="T455" s="25">
        <f t="shared" si="752"/>
        <v>0</v>
      </c>
      <c r="U455" s="25">
        <f t="shared" si="752"/>
        <v>0</v>
      </c>
      <c r="V455" s="26">
        <f t="shared" si="752"/>
        <v>0</v>
      </c>
      <c r="W455" s="24">
        <f t="shared" si="752"/>
        <v>0</v>
      </c>
      <c r="X455" s="25">
        <f t="shared" si="752"/>
        <v>0</v>
      </c>
      <c r="Y455" s="25">
        <f t="shared" si="752"/>
        <v>0</v>
      </c>
      <c r="Z455" s="26">
        <f t="shared" si="752"/>
        <v>0</v>
      </c>
      <c r="AA455" s="24">
        <f t="shared" si="752"/>
        <v>0</v>
      </c>
      <c r="AB455" s="25">
        <f t="shared" si="752"/>
        <v>0</v>
      </c>
      <c r="AC455" s="25">
        <f t="shared" si="752"/>
        <v>0</v>
      </c>
      <c r="AD455" s="26">
        <f t="shared" si="752"/>
        <v>0</v>
      </c>
      <c r="AE455" s="24">
        <f t="shared" si="752"/>
        <v>0</v>
      </c>
      <c r="AF455" s="25">
        <f t="shared" si="752"/>
        <v>0</v>
      </c>
      <c r="AG455" s="25">
        <f t="shared" si="752"/>
        <v>0</v>
      </c>
      <c r="AH455" s="26">
        <f t="shared" si="752"/>
        <v>0</v>
      </c>
      <c r="AI455" s="24">
        <f t="shared" si="752"/>
        <v>0</v>
      </c>
      <c r="AJ455" s="25">
        <f t="shared" si="752"/>
        <v>0</v>
      </c>
      <c r="AK455" s="25">
        <f t="shared" si="752"/>
        <v>0</v>
      </c>
      <c r="AL455" s="26">
        <f t="shared" si="752"/>
        <v>0</v>
      </c>
      <c r="AM455" s="24">
        <f t="shared" si="752"/>
        <v>0</v>
      </c>
      <c r="AN455" s="25">
        <f t="shared" si="752"/>
        <v>0</v>
      </c>
      <c r="AO455" s="25">
        <f t="shared" si="752"/>
        <v>0</v>
      </c>
      <c r="AP455" s="26">
        <f t="shared" si="752"/>
        <v>0</v>
      </c>
      <c r="AQ455" s="24">
        <f t="shared" si="752"/>
        <v>0</v>
      </c>
      <c r="AR455" s="25">
        <f t="shared" si="752"/>
        <v>0</v>
      </c>
      <c r="AS455" s="25">
        <f t="shared" si="752"/>
        <v>0</v>
      </c>
      <c r="AT455" s="26">
        <f t="shared" si="752"/>
        <v>0</v>
      </c>
      <c r="AU455" s="24">
        <f t="shared" si="752"/>
        <v>0</v>
      </c>
      <c r="AV455" s="25">
        <f t="shared" si="752"/>
        <v>0</v>
      </c>
      <c r="AW455" s="25">
        <f t="shared" si="752"/>
        <v>0</v>
      </c>
      <c r="AX455" s="26">
        <f t="shared" si="752"/>
        <v>0</v>
      </c>
      <c r="AY455" s="24">
        <f t="shared" si="752"/>
        <v>0</v>
      </c>
      <c r="AZ455" s="25">
        <f t="shared" si="752"/>
        <v>0</v>
      </c>
      <c r="BA455" s="25">
        <f t="shared" si="752"/>
        <v>0</v>
      </c>
      <c r="BB455" s="26">
        <f t="shared" si="752"/>
        <v>0</v>
      </c>
    </row>
    <row r="456" spans="1:54" x14ac:dyDescent="0.2">
      <c r="A456" s="30" t="s">
        <v>674</v>
      </c>
      <c r="B456" s="31" t="s">
        <v>373</v>
      </c>
      <c r="C456" s="32">
        <f t="shared" ref="C456:C467" si="753">D456+E456+F456</f>
        <v>0</v>
      </c>
      <c r="D456" s="33"/>
      <c r="E456" s="33"/>
      <c r="F456" s="34"/>
      <c r="G456" s="32">
        <f t="shared" ref="G456:G467" si="754">H456+I456+J456</f>
        <v>0</v>
      </c>
      <c r="H456" s="35"/>
      <c r="I456" s="35"/>
      <c r="J456" s="34"/>
      <c r="K456" s="32">
        <f t="shared" ref="K456:K467" si="755">L456+M456+N456</f>
        <v>0</v>
      </c>
      <c r="L456" s="33"/>
      <c r="M456" s="33"/>
      <c r="N456" s="34"/>
      <c r="O456" s="32">
        <f t="shared" ref="O456:O467" si="756">P456+Q456+R456</f>
        <v>0</v>
      </c>
      <c r="P456" s="33"/>
      <c r="Q456" s="33"/>
      <c r="R456" s="34"/>
      <c r="S456" s="32">
        <f t="shared" ref="S456:S467" si="757">T456+U456+V456</f>
        <v>0</v>
      </c>
      <c r="T456" s="33"/>
      <c r="U456" s="33"/>
      <c r="V456" s="34"/>
      <c r="W456" s="32">
        <f t="shared" ref="W456:W467" si="758">X456+Y456+Z456</f>
        <v>0</v>
      </c>
      <c r="X456" s="33"/>
      <c r="Y456" s="33"/>
      <c r="Z456" s="34"/>
      <c r="AA456" s="32">
        <f t="shared" ref="AA456:AA467" si="759">AB456+AC456+AD456</f>
        <v>0</v>
      </c>
      <c r="AB456" s="33"/>
      <c r="AC456" s="33"/>
      <c r="AD456" s="34"/>
      <c r="AE456" s="32">
        <f t="shared" ref="AE456:AE467" si="760">AF456+AG456+AH456</f>
        <v>0</v>
      </c>
      <c r="AF456" s="33"/>
      <c r="AG456" s="33"/>
      <c r="AH456" s="34"/>
      <c r="AI456" s="32">
        <f t="shared" ref="AI456:AI467" si="761">AJ456+AK456+AL456</f>
        <v>0</v>
      </c>
      <c r="AJ456" s="33"/>
      <c r="AK456" s="33"/>
      <c r="AL456" s="34"/>
      <c r="AM456" s="32">
        <f t="shared" ref="AM456:AM467" si="762">AN456+AO456+AP456</f>
        <v>0</v>
      </c>
      <c r="AN456" s="33"/>
      <c r="AO456" s="33"/>
      <c r="AP456" s="34"/>
      <c r="AQ456" s="32">
        <f t="shared" ref="AQ456:AQ467" si="763">AR456+AS456+AT456</f>
        <v>0</v>
      </c>
      <c r="AR456" s="33"/>
      <c r="AS456" s="33"/>
      <c r="AT456" s="34"/>
      <c r="AU456" s="32">
        <f t="shared" ref="AU456:AU467" si="764">AV456+AW456+AX456</f>
        <v>0</v>
      </c>
      <c r="AV456" s="33"/>
      <c r="AW456" s="33"/>
      <c r="AX456" s="34"/>
      <c r="AY456" s="32">
        <f t="shared" ref="AY456:AY467" si="765">AZ456+BA456+BB456</f>
        <v>0</v>
      </c>
      <c r="AZ456" s="33"/>
      <c r="BA456" s="33"/>
      <c r="BB456" s="34"/>
    </row>
    <row r="457" spans="1:54" x14ac:dyDescent="0.2">
      <c r="A457" s="30" t="s">
        <v>675</v>
      </c>
      <c r="B457" s="31" t="s">
        <v>375</v>
      </c>
      <c r="C457" s="32">
        <f t="shared" si="753"/>
        <v>0</v>
      </c>
      <c r="D457" s="33"/>
      <c r="E457" s="33"/>
      <c r="F457" s="34"/>
      <c r="G457" s="32">
        <f t="shared" si="754"/>
        <v>0</v>
      </c>
      <c r="H457" s="35"/>
      <c r="I457" s="35"/>
      <c r="J457" s="34"/>
      <c r="K457" s="32">
        <f t="shared" si="755"/>
        <v>0</v>
      </c>
      <c r="L457" s="33"/>
      <c r="M457" s="33"/>
      <c r="N457" s="34"/>
      <c r="O457" s="32">
        <f t="shared" si="756"/>
        <v>0</v>
      </c>
      <c r="P457" s="33"/>
      <c r="Q457" s="33"/>
      <c r="R457" s="34"/>
      <c r="S457" s="32">
        <f t="shared" si="757"/>
        <v>0</v>
      </c>
      <c r="T457" s="33"/>
      <c r="U457" s="33"/>
      <c r="V457" s="34"/>
      <c r="W457" s="32">
        <f t="shared" si="758"/>
        <v>0</v>
      </c>
      <c r="X457" s="33"/>
      <c r="Y457" s="33"/>
      <c r="Z457" s="34"/>
      <c r="AA457" s="32">
        <f t="shared" si="759"/>
        <v>0</v>
      </c>
      <c r="AB457" s="33"/>
      <c r="AC457" s="33"/>
      <c r="AD457" s="34"/>
      <c r="AE457" s="32">
        <f t="shared" si="760"/>
        <v>0</v>
      </c>
      <c r="AF457" s="33"/>
      <c r="AG457" s="33"/>
      <c r="AH457" s="34"/>
      <c r="AI457" s="32">
        <f t="shared" si="761"/>
        <v>0</v>
      </c>
      <c r="AJ457" s="33"/>
      <c r="AK457" s="33"/>
      <c r="AL457" s="34"/>
      <c r="AM457" s="32">
        <f t="shared" si="762"/>
        <v>0</v>
      </c>
      <c r="AN457" s="33"/>
      <c r="AO457" s="33"/>
      <c r="AP457" s="34"/>
      <c r="AQ457" s="32">
        <f t="shared" si="763"/>
        <v>0</v>
      </c>
      <c r="AR457" s="33"/>
      <c r="AS457" s="33"/>
      <c r="AT457" s="34"/>
      <c r="AU457" s="32">
        <f t="shared" si="764"/>
        <v>0</v>
      </c>
      <c r="AV457" s="33"/>
      <c r="AW457" s="33"/>
      <c r="AX457" s="34"/>
      <c r="AY457" s="32">
        <f t="shared" si="765"/>
        <v>0</v>
      </c>
      <c r="AZ457" s="33"/>
      <c r="BA457" s="33"/>
      <c r="BB457" s="34"/>
    </row>
    <row r="458" spans="1:54" x14ac:dyDescent="0.2">
      <c r="A458" s="30" t="s">
        <v>676</v>
      </c>
      <c r="B458" s="31" t="s">
        <v>377</v>
      </c>
      <c r="C458" s="32">
        <f t="shared" si="753"/>
        <v>0</v>
      </c>
      <c r="D458" s="33"/>
      <c r="E458" s="33"/>
      <c r="F458" s="34"/>
      <c r="G458" s="32">
        <f t="shared" si="754"/>
        <v>0</v>
      </c>
      <c r="H458" s="35"/>
      <c r="I458" s="35"/>
      <c r="J458" s="34"/>
      <c r="K458" s="32">
        <f t="shared" si="755"/>
        <v>0</v>
      </c>
      <c r="L458" s="33"/>
      <c r="M458" s="33"/>
      <c r="N458" s="34"/>
      <c r="O458" s="32">
        <f t="shared" si="756"/>
        <v>0</v>
      </c>
      <c r="P458" s="33"/>
      <c r="Q458" s="33"/>
      <c r="R458" s="34"/>
      <c r="S458" s="32">
        <f t="shared" si="757"/>
        <v>0</v>
      </c>
      <c r="T458" s="33"/>
      <c r="U458" s="33"/>
      <c r="V458" s="34"/>
      <c r="W458" s="32">
        <f t="shared" si="758"/>
        <v>0</v>
      </c>
      <c r="X458" s="33"/>
      <c r="Y458" s="33"/>
      <c r="Z458" s="34"/>
      <c r="AA458" s="32">
        <f t="shared" si="759"/>
        <v>0</v>
      </c>
      <c r="AB458" s="33"/>
      <c r="AC458" s="33"/>
      <c r="AD458" s="34"/>
      <c r="AE458" s="32">
        <f t="shared" si="760"/>
        <v>0</v>
      </c>
      <c r="AF458" s="33"/>
      <c r="AG458" s="33"/>
      <c r="AH458" s="34"/>
      <c r="AI458" s="32">
        <f t="shared" si="761"/>
        <v>0</v>
      </c>
      <c r="AJ458" s="33"/>
      <c r="AK458" s="33"/>
      <c r="AL458" s="34"/>
      <c r="AM458" s="32">
        <f t="shared" si="762"/>
        <v>0</v>
      </c>
      <c r="AN458" s="33"/>
      <c r="AO458" s="33"/>
      <c r="AP458" s="34"/>
      <c r="AQ458" s="32">
        <f t="shared" si="763"/>
        <v>0</v>
      </c>
      <c r="AR458" s="33"/>
      <c r="AS458" s="33"/>
      <c r="AT458" s="34"/>
      <c r="AU458" s="32">
        <f t="shared" si="764"/>
        <v>0</v>
      </c>
      <c r="AV458" s="33"/>
      <c r="AW458" s="33"/>
      <c r="AX458" s="34"/>
      <c r="AY458" s="32">
        <f t="shared" si="765"/>
        <v>0</v>
      </c>
      <c r="AZ458" s="33"/>
      <c r="BA458" s="33"/>
      <c r="BB458" s="34"/>
    </row>
    <row r="459" spans="1:54" x14ac:dyDescent="0.2">
      <c r="A459" s="30" t="s">
        <v>677</v>
      </c>
      <c r="B459" s="31" t="s">
        <v>379</v>
      </c>
      <c r="C459" s="32">
        <f t="shared" si="753"/>
        <v>0</v>
      </c>
      <c r="D459" s="33"/>
      <c r="E459" s="33"/>
      <c r="F459" s="34"/>
      <c r="G459" s="32">
        <f t="shared" si="754"/>
        <v>0</v>
      </c>
      <c r="H459" s="35"/>
      <c r="I459" s="35"/>
      <c r="J459" s="34"/>
      <c r="K459" s="32">
        <f t="shared" si="755"/>
        <v>0</v>
      </c>
      <c r="L459" s="33"/>
      <c r="M459" s="33"/>
      <c r="N459" s="34"/>
      <c r="O459" s="32">
        <f t="shared" si="756"/>
        <v>0</v>
      </c>
      <c r="P459" s="33"/>
      <c r="Q459" s="33"/>
      <c r="R459" s="34"/>
      <c r="S459" s="32">
        <f t="shared" si="757"/>
        <v>0</v>
      </c>
      <c r="T459" s="33"/>
      <c r="U459" s="33"/>
      <c r="V459" s="34"/>
      <c r="W459" s="32">
        <f t="shared" si="758"/>
        <v>0</v>
      </c>
      <c r="X459" s="33"/>
      <c r="Y459" s="33"/>
      <c r="Z459" s="34"/>
      <c r="AA459" s="32">
        <f t="shared" si="759"/>
        <v>0</v>
      </c>
      <c r="AB459" s="33"/>
      <c r="AC459" s="33"/>
      <c r="AD459" s="34"/>
      <c r="AE459" s="32">
        <f t="shared" si="760"/>
        <v>0</v>
      </c>
      <c r="AF459" s="33"/>
      <c r="AG459" s="33"/>
      <c r="AH459" s="34"/>
      <c r="AI459" s="32">
        <f t="shared" si="761"/>
        <v>0</v>
      </c>
      <c r="AJ459" s="33"/>
      <c r="AK459" s="33"/>
      <c r="AL459" s="34"/>
      <c r="AM459" s="32">
        <f t="shared" si="762"/>
        <v>0</v>
      </c>
      <c r="AN459" s="33"/>
      <c r="AO459" s="33"/>
      <c r="AP459" s="34"/>
      <c r="AQ459" s="32">
        <f t="shared" si="763"/>
        <v>0</v>
      </c>
      <c r="AR459" s="33"/>
      <c r="AS459" s="33"/>
      <c r="AT459" s="34"/>
      <c r="AU459" s="32">
        <f t="shared" si="764"/>
        <v>0</v>
      </c>
      <c r="AV459" s="33"/>
      <c r="AW459" s="33"/>
      <c r="AX459" s="34"/>
      <c r="AY459" s="32">
        <f t="shared" si="765"/>
        <v>0</v>
      </c>
      <c r="AZ459" s="33"/>
      <c r="BA459" s="33"/>
      <c r="BB459" s="34"/>
    </row>
    <row r="460" spans="1:54" x14ac:dyDescent="0.2">
      <c r="A460" s="30" t="s">
        <v>678</v>
      </c>
      <c r="B460" s="31" t="s">
        <v>381</v>
      </c>
      <c r="C460" s="32">
        <f t="shared" si="753"/>
        <v>0</v>
      </c>
      <c r="D460" s="33"/>
      <c r="E460" s="33"/>
      <c r="F460" s="34"/>
      <c r="G460" s="32">
        <f t="shared" si="754"/>
        <v>0</v>
      </c>
      <c r="H460" s="35"/>
      <c r="I460" s="35"/>
      <c r="J460" s="34"/>
      <c r="K460" s="32">
        <f t="shared" si="755"/>
        <v>0</v>
      </c>
      <c r="L460" s="33"/>
      <c r="M460" s="33"/>
      <c r="N460" s="34"/>
      <c r="O460" s="32">
        <f t="shared" si="756"/>
        <v>0</v>
      </c>
      <c r="P460" s="33"/>
      <c r="Q460" s="33"/>
      <c r="R460" s="34"/>
      <c r="S460" s="32">
        <f t="shared" si="757"/>
        <v>0</v>
      </c>
      <c r="T460" s="33"/>
      <c r="U460" s="33"/>
      <c r="V460" s="34"/>
      <c r="W460" s="32">
        <f t="shared" si="758"/>
        <v>0</v>
      </c>
      <c r="X460" s="33"/>
      <c r="Y460" s="33"/>
      <c r="Z460" s="34"/>
      <c r="AA460" s="32">
        <f t="shared" si="759"/>
        <v>0</v>
      </c>
      <c r="AB460" s="33"/>
      <c r="AC460" s="33"/>
      <c r="AD460" s="34"/>
      <c r="AE460" s="32">
        <f t="shared" si="760"/>
        <v>0</v>
      </c>
      <c r="AF460" s="33"/>
      <c r="AG460" s="33"/>
      <c r="AH460" s="34"/>
      <c r="AI460" s="32">
        <f t="shared" si="761"/>
        <v>0</v>
      </c>
      <c r="AJ460" s="33"/>
      <c r="AK460" s="33"/>
      <c r="AL460" s="34"/>
      <c r="AM460" s="32">
        <f t="shared" si="762"/>
        <v>0</v>
      </c>
      <c r="AN460" s="33"/>
      <c r="AO460" s="33"/>
      <c r="AP460" s="34"/>
      <c r="AQ460" s="32">
        <f t="shared" si="763"/>
        <v>0</v>
      </c>
      <c r="AR460" s="33"/>
      <c r="AS460" s="33"/>
      <c r="AT460" s="34"/>
      <c r="AU460" s="32">
        <f t="shared" si="764"/>
        <v>0</v>
      </c>
      <c r="AV460" s="33"/>
      <c r="AW460" s="33"/>
      <c r="AX460" s="34"/>
      <c r="AY460" s="32">
        <f t="shared" si="765"/>
        <v>0</v>
      </c>
      <c r="AZ460" s="33"/>
      <c r="BA460" s="33"/>
      <c r="BB460" s="34"/>
    </row>
    <row r="461" spans="1:54" x14ac:dyDescent="0.2">
      <c r="A461" s="30" t="s">
        <v>679</v>
      </c>
      <c r="B461" s="31" t="s">
        <v>383</v>
      </c>
      <c r="C461" s="32">
        <f t="shared" si="753"/>
        <v>0</v>
      </c>
      <c r="D461" s="33"/>
      <c r="E461" s="33"/>
      <c r="F461" s="34"/>
      <c r="G461" s="32">
        <f t="shared" si="754"/>
        <v>0</v>
      </c>
      <c r="H461" s="35"/>
      <c r="I461" s="35"/>
      <c r="J461" s="34"/>
      <c r="K461" s="32">
        <f t="shared" si="755"/>
        <v>0</v>
      </c>
      <c r="L461" s="33"/>
      <c r="M461" s="33"/>
      <c r="N461" s="34"/>
      <c r="O461" s="32">
        <f t="shared" si="756"/>
        <v>0</v>
      </c>
      <c r="P461" s="33"/>
      <c r="Q461" s="33"/>
      <c r="R461" s="34"/>
      <c r="S461" s="32">
        <f t="shared" si="757"/>
        <v>0</v>
      </c>
      <c r="T461" s="33"/>
      <c r="U461" s="33"/>
      <c r="V461" s="34"/>
      <c r="W461" s="32">
        <f t="shared" si="758"/>
        <v>0</v>
      </c>
      <c r="X461" s="33"/>
      <c r="Y461" s="33"/>
      <c r="Z461" s="34"/>
      <c r="AA461" s="32">
        <f t="shared" si="759"/>
        <v>0</v>
      </c>
      <c r="AB461" s="33"/>
      <c r="AC461" s="33"/>
      <c r="AD461" s="34"/>
      <c r="AE461" s="32">
        <f t="shared" si="760"/>
        <v>0</v>
      </c>
      <c r="AF461" s="33"/>
      <c r="AG461" s="33"/>
      <c r="AH461" s="34"/>
      <c r="AI461" s="32">
        <f t="shared" si="761"/>
        <v>0</v>
      </c>
      <c r="AJ461" s="33"/>
      <c r="AK461" s="33"/>
      <c r="AL461" s="34"/>
      <c r="AM461" s="32">
        <f t="shared" si="762"/>
        <v>0</v>
      </c>
      <c r="AN461" s="33"/>
      <c r="AO461" s="33"/>
      <c r="AP461" s="34"/>
      <c r="AQ461" s="32">
        <f t="shared" si="763"/>
        <v>0</v>
      </c>
      <c r="AR461" s="33"/>
      <c r="AS461" s="33"/>
      <c r="AT461" s="34"/>
      <c r="AU461" s="32">
        <f t="shared" si="764"/>
        <v>0</v>
      </c>
      <c r="AV461" s="33"/>
      <c r="AW461" s="33"/>
      <c r="AX461" s="34"/>
      <c r="AY461" s="32">
        <f t="shared" si="765"/>
        <v>0</v>
      </c>
      <c r="AZ461" s="33"/>
      <c r="BA461" s="33"/>
      <c r="BB461" s="34"/>
    </row>
    <row r="462" spans="1:54" x14ac:dyDescent="0.2">
      <c r="A462" s="30" t="s">
        <v>680</v>
      </c>
      <c r="B462" s="31" t="s">
        <v>385</v>
      </c>
      <c r="C462" s="32">
        <f t="shared" si="753"/>
        <v>0</v>
      </c>
      <c r="D462" s="33"/>
      <c r="E462" s="33"/>
      <c r="F462" s="34"/>
      <c r="G462" s="32">
        <f t="shared" si="754"/>
        <v>0</v>
      </c>
      <c r="H462" s="35"/>
      <c r="I462" s="35"/>
      <c r="J462" s="34"/>
      <c r="K462" s="32">
        <f t="shared" si="755"/>
        <v>0</v>
      </c>
      <c r="L462" s="33"/>
      <c r="M462" s="33"/>
      <c r="N462" s="34"/>
      <c r="O462" s="32">
        <f t="shared" si="756"/>
        <v>0</v>
      </c>
      <c r="P462" s="33"/>
      <c r="Q462" s="33"/>
      <c r="R462" s="34"/>
      <c r="S462" s="32">
        <f t="shared" si="757"/>
        <v>0</v>
      </c>
      <c r="T462" s="33"/>
      <c r="U462" s="33"/>
      <c r="V462" s="34"/>
      <c r="W462" s="32">
        <f t="shared" si="758"/>
        <v>0</v>
      </c>
      <c r="X462" s="33"/>
      <c r="Y462" s="33"/>
      <c r="Z462" s="34"/>
      <c r="AA462" s="32">
        <f t="shared" si="759"/>
        <v>0</v>
      </c>
      <c r="AB462" s="33"/>
      <c r="AC462" s="33"/>
      <c r="AD462" s="34"/>
      <c r="AE462" s="32">
        <f t="shared" si="760"/>
        <v>0</v>
      </c>
      <c r="AF462" s="33"/>
      <c r="AG462" s="33"/>
      <c r="AH462" s="34"/>
      <c r="AI462" s="32">
        <f t="shared" si="761"/>
        <v>0</v>
      </c>
      <c r="AJ462" s="33"/>
      <c r="AK462" s="33"/>
      <c r="AL462" s="34"/>
      <c r="AM462" s="32">
        <f t="shared" si="762"/>
        <v>0</v>
      </c>
      <c r="AN462" s="33"/>
      <c r="AO462" s="33"/>
      <c r="AP462" s="34"/>
      <c r="AQ462" s="32">
        <f t="shared" si="763"/>
        <v>0</v>
      </c>
      <c r="AR462" s="33"/>
      <c r="AS462" s="33"/>
      <c r="AT462" s="34"/>
      <c r="AU462" s="32">
        <f t="shared" si="764"/>
        <v>0</v>
      </c>
      <c r="AV462" s="33"/>
      <c r="AW462" s="33"/>
      <c r="AX462" s="34"/>
      <c r="AY462" s="32">
        <f t="shared" si="765"/>
        <v>0</v>
      </c>
      <c r="AZ462" s="33"/>
      <c r="BA462" s="33"/>
      <c r="BB462" s="34"/>
    </row>
    <row r="463" spans="1:54" x14ac:dyDescent="0.2">
      <c r="A463" s="30" t="s">
        <v>681</v>
      </c>
      <c r="B463" s="31" t="s">
        <v>387</v>
      </c>
      <c r="C463" s="32">
        <f t="shared" si="753"/>
        <v>0</v>
      </c>
      <c r="D463" s="33"/>
      <c r="E463" s="33"/>
      <c r="F463" s="34"/>
      <c r="G463" s="32">
        <f t="shared" si="754"/>
        <v>0</v>
      </c>
      <c r="H463" s="35"/>
      <c r="I463" s="35"/>
      <c r="J463" s="34"/>
      <c r="K463" s="32">
        <f t="shared" si="755"/>
        <v>0</v>
      </c>
      <c r="L463" s="33"/>
      <c r="M463" s="33"/>
      <c r="N463" s="34"/>
      <c r="O463" s="32">
        <f t="shared" si="756"/>
        <v>0</v>
      </c>
      <c r="P463" s="33"/>
      <c r="Q463" s="33"/>
      <c r="R463" s="34"/>
      <c r="S463" s="32">
        <f t="shared" si="757"/>
        <v>0</v>
      </c>
      <c r="T463" s="33"/>
      <c r="U463" s="33"/>
      <c r="V463" s="34"/>
      <c r="W463" s="32">
        <f t="shared" si="758"/>
        <v>0</v>
      </c>
      <c r="X463" s="33"/>
      <c r="Y463" s="33"/>
      <c r="Z463" s="34"/>
      <c r="AA463" s="32">
        <f t="shared" si="759"/>
        <v>0</v>
      </c>
      <c r="AB463" s="33"/>
      <c r="AC463" s="33"/>
      <c r="AD463" s="34"/>
      <c r="AE463" s="32">
        <f t="shared" si="760"/>
        <v>0</v>
      </c>
      <c r="AF463" s="33"/>
      <c r="AG463" s="33"/>
      <c r="AH463" s="34"/>
      <c r="AI463" s="32">
        <f t="shared" si="761"/>
        <v>0</v>
      </c>
      <c r="AJ463" s="33"/>
      <c r="AK463" s="33"/>
      <c r="AL463" s="34"/>
      <c r="AM463" s="32">
        <f t="shared" si="762"/>
        <v>0</v>
      </c>
      <c r="AN463" s="33"/>
      <c r="AO463" s="33"/>
      <c r="AP463" s="34"/>
      <c r="AQ463" s="32">
        <f t="shared" si="763"/>
        <v>0</v>
      </c>
      <c r="AR463" s="33"/>
      <c r="AS463" s="33"/>
      <c r="AT463" s="34"/>
      <c r="AU463" s="32">
        <f t="shared" si="764"/>
        <v>0</v>
      </c>
      <c r="AV463" s="33"/>
      <c r="AW463" s="33"/>
      <c r="AX463" s="34"/>
      <c r="AY463" s="32">
        <f t="shared" si="765"/>
        <v>0</v>
      </c>
      <c r="AZ463" s="33"/>
      <c r="BA463" s="33"/>
      <c r="BB463" s="34"/>
    </row>
    <row r="464" spans="1:54" x14ac:dyDescent="0.2">
      <c r="A464" s="30" t="s">
        <v>682</v>
      </c>
      <c r="B464" s="31" t="s">
        <v>389</v>
      </c>
      <c r="C464" s="32">
        <f t="shared" si="753"/>
        <v>0</v>
      </c>
      <c r="D464" s="33"/>
      <c r="E464" s="33"/>
      <c r="F464" s="34"/>
      <c r="G464" s="32">
        <f t="shared" si="754"/>
        <v>0</v>
      </c>
      <c r="H464" s="35"/>
      <c r="I464" s="35"/>
      <c r="J464" s="34"/>
      <c r="K464" s="32">
        <f t="shared" si="755"/>
        <v>0</v>
      </c>
      <c r="L464" s="33"/>
      <c r="M464" s="33"/>
      <c r="N464" s="34"/>
      <c r="O464" s="32">
        <f t="shared" si="756"/>
        <v>0</v>
      </c>
      <c r="P464" s="33"/>
      <c r="Q464" s="33"/>
      <c r="R464" s="34"/>
      <c r="S464" s="32">
        <f t="shared" si="757"/>
        <v>0</v>
      </c>
      <c r="T464" s="33"/>
      <c r="U464" s="33"/>
      <c r="V464" s="34"/>
      <c r="W464" s="32">
        <f t="shared" si="758"/>
        <v>0</v>
      </c>
      <c r="X464" s="33"/>
      <c r="Y464" s="33"/>
      <c r="Z464" s="34"/>
      <c r="AA464" s="32">
        <f t="shared" si="759"/>
        <v>0</v>
      </c>
      <c r="AB464" s="33"/>
      <c r="AC464" s="33"/>
      <c r="AD464" s="34"/>
      <c r="AE464" s="32">
        <f t="shared" si="760"/>
        <v>0</v>
      </c>
      <c r="AF464" s="33"/>
      <c r="AG464" s="33"/>
      <c r="AH464" s="34"/>
      <c r="AI464" s="32">
        <f t="shared" si="761"/>
        <v>0</v>
      </c>
      <c r="AJ464" s="33"/>
      <c r="AK464" s="33"/>
      <c r="AL464" s="34"/>
      <c r="AM464" s="32">
        <f t="shared" si="762"/>
        <v>0</v>
      </c>
      <c r="AN464" s="33"/>
      <c r="AO464" s="33"/>
      <c r="AP464" s="34"/>
      <c r="AQ464" s="32">
        <f t="shared" si="763"/>
        <v>0</v>
      </c>
      <c r="AR464" s="33"/>
      <c r="AS464" s="33"/>
      <c r="AT464" s="34"/>
      <c r="AU464" s="32">
        <f t="shared" si="764"/>
        <v>0</v>
      </c>
      <c r="AV464" s="33"/>
      <c r="AW464" s="33"/>
      <c r="AX464" s="34"/>
      <c r="AY464" s="32">
        <f t="shared" si="765"/>
        <v>0</v>
      </c>
      <c r="AZ464" s="33"/>
      <c r="BA464" s="33"/>
      <c r="BB464" s="34"/>
    </row>
    <row r="465" spans="1:54" x14ac:dyDescent="0.2">
      <c r="A465" s="30" t="s">
        <v>683</v>
      </c>
      <c r="B465" s="31" t="s">
        <v>292</v>
      </c>
      <c r="C465" s="32">
        <f t="shared" si="753"/>
        <v>0</v>
      </c>
      <c r="D465" s="33"/>
      <c r="E465" s="33"/>
      <c r="F465" s="34"/>
      <c r="G465" s="32">
        <f t="shared" si="754"/>
        <v>0</v>
      </c>
      <c r="H465" s="35"/>
      <c r="I465" s="35"/>
      <c r="J465" s="34"/>
      <c r="K465" s="32">
        <f t="shared" si="755"/>
        <v>0</v>
      </c>
      <c r="L465" s="33"/>
      <c r="M465" s="33"/>
      <c r="N465" s="34"/>
      <c r="O465" s="32">
        <f t="shared" si="756"/>
        <v>0</v>
      </c>
      <c r="P465" s="33"/>
      <c r="Q465" s="33"/>
      <c r="R465" s="34"/>
      <c r="S465" s="32">
        <f t="shared" si="757"/>
        <v>0</v>
      </c>
      <c r="T465" s="33"/>
      <c r="U465" s="33"/>
      <c r="V465" s="34"/>
      <c r="W465" s="32">
        <f t="shared" si="758"/>
        <v>0</v>
      </c>
      <c r="X465" s="33"/>
      <c r="Y465" s="33"/>
      <c r="Z465" s="34"/>
      <c r="AA465" s="32">
        <f t="shared" si="759"/>
        <v>0</v>
      </c>
      <c r="AB465" s="33"/>
      <c r="AC465" s="33"/>
      <c r="AD465" s="34"/>
      <c r="AE465" s="32">
        <f t="shared" si="760"/>
        <v>0</v>
      </c>
      <c r="AF465" s="33"/>
      <c r="AG465" s="33"/>
      <c r="AH465" s="34"/>
      <c r="AI465" s="32">
        <f t="shared" si="761"/>
        <v>0</v>
      </c>
      <c r="AJ465" s="33"/>
      <c r="AK465" s="33"/>
      <c r="AL465" s="34"/>
      <c r="AM465" s="32">
        <f t="shared" si="762"/>
        <v>0</v>
      </c>
      <c r="AN465" s="33"/>
      <c r="AO465" s="33"/>
      <c r="AP465" s="34"/>
      <c r="AQ465" s="32">
        <f t="shared" si="763"/>
        <v>0</v>
      </c>
      <c r="AR465" s="33"/>
      <c r="AS465" s="33"/>
      <c r="AT465" s="34"/>
      <c r="AU465" s="32">
        <f t="shared" si="764"/>
        <v>0</v>
      </c>
      <c r="AV465" s="33"/>
      <c r="AW465" s="33"/>
      <c r="AX465" s="34"/>
      <c r="AY465" s="32">
        <f t="shared" si="765"/>
        <v>0</v>
      </c>
      <c r="AZ465" s="33"/>
      <c r="BA465" s="33"/>
      <c r="BB465" s="34"/>
    </row>
    <row r="466" spans="1:54" x14ac:dyDescent="0.2">
      <c r="A466" s="30" t="s">
        <v>684</v>
      </c>
      <c r="B466" s="31" t="s">
        <v>392</v>
      </c>
      <c r="C466" s="32">
        <f t="shared" si="753"/>
        <v>0</v>
      </c>
      <c r="D466" s="33"/>
      <c r="E466" s="33"/>
      <c r="F466" s="34"/>
      <c r="G466" s="32">
        <f t="shared" si="754"/>
        <v>0</v>
      </c>
      <c r="H466" s="35"/>
      <c r="I466" s="35"/>
      <c r="J466" s="34"/>
      <c r="K466" s="32">
        <f t="shared" si="755"/>
        <v>0</v>
      </c>
      <c r="L466" s="33"/>
      <c r="M466" s="33"/>
      <c r="N466" s="34"/>
      <c r="O466" s="32">
        <f t="shared" si="756"/>
        <v>0</v>
      </c>
      <c r="P466" s="33"/>
      <c r="Q466" s="33"/>
      <c r="R466" s="34"/>
      <c r="S466" s="32">
        <f t="shared" si="757"/>
        <v>0</v>
      </c>
      <c r="T466" s="33"/>
      <c r="U466" s="33"/>
      <c r="V466" s="34"/>
      <c r="W466" s="32">
        <f t="shared" si="758"/>
        <v>0</v>
      </c>
      <c r="X466" s="33"/>
      <c r="Y466" s="33"/>
      <c r="Z466" s="34"/>
      <c r="AA466" s="32">
        <f t="shared" si="759"/>
        <v>0</v>
      </c>
      <c r="AB466" s="33"/>
      <c r="AC466" s="33"/>
      <c r="AD466" s="34"/>
      <c r="AE466" s="32">
        <f t="shared" si="760"/>
        <v>0</v>
      </c>
      <c r="AF466" s="33"/>
      <c r="AG466" s="33"/>
      <c r="AH466" s="34"/>
      <c r="AI466" s="32">
        <f t="shared" si="761"/>
        <v>0</v>
      </c>
      <c r="AJ466" s="33"/>
      <c r="AK466" s="33"/>
      <c r="AL466" s="34"/>
      <c r="AM466" s="32">
        <f t="shared" si="762"/>
        <v>0</v>
      </c>
      <c r="AN466" s="33"/>
      <c r="AO466" s="33"/>
      <c r="AP466" s="34"/>
      <c r="AQ466" s="32">
        <f t="shared" si="763"/>
        <v>0</v>
      </c>
      <c r="AR466" s="33"/>
      <c r="AS466" s="33"/>
      <c r="AT466" s="34"/>
      <c r="AU466" s="32">
        <f t="shared" si="764"/>
        <v>0</v>
      </c>
      <c r="AV466" s="33"/>
      <c r="AW466" s="33"/>
      <c r="AX466" s="34"/>
      <c r="AY466" s="32">
        <f t="shared" si="765"/>
        <v>0</v>
      </c>
      <c r="AZ466" s="33"/>
      <c r="BA466" s="33"/>
      <c r="BB466" s="34"/>
    </row>
    <row r="467" spans="1:54" x14ac:dyDescent="0.2">
      <c r="A467" s="30" t="s">
        <v>685</v>
      </c>
      <c r="B467" s="31" t="s">
        <v>394</v>
      </c>
      <c r="C467" s="32">
        <f t="shared" si="753"/>
        <v>0</v>
      </c>
      <c r="D467" s="33"/>
      <c r="E467" s="33"/>
      <c r="F467" s="34"/>
      <c r="G467" s="32">
        <f t="shared" si="754"/>
        <v>0</v>
      </c>
      <c r="H467" s="35"/>
      <c r="I467" s="35"/>
      <c r="J467" s="34"/>
      <c r="K467" s="32">
        <f t="shared" si="755"/>
        <v>0</v>
      </c>
      <c r="L467" s="33"/>
      <c r="M467" s="33"/>
      <c r="N467" s="34"/>
      <c r="O467" s="32">
        <f t="shared" si="756"/>
        <v>0</v>
      </c>
      <c r="P467" s="33"/>
      <c r="Q467" s="33"/>
      <c r="R467" s="34"/>
      <c r="S467" s="32">
        <f t="shared" si="757"/>
        <v>0</v>
      </c>
      <c r="T467" s="33"/>
      <c r="U467" s="33"/>
      <c r="V467" s="34"/>
      <c r="W467" s="32">
        <f t="shared" si="758"/>
        <v>0</v>
      </c>
      <c r="X467" s="33"/>
      <c r="Y467" s="33"/>
      <c r="Z467" s="34"/>
      <c r="AA467" s="32">
        <f t="shared" si="759"/>
        <v>0</v>
      </c>
      <c r="AB467" s="33"/>
      <c r="AC467" s="33"/>
      <c r="AD467" s="34"/>
      <c r="AE467" s="32">
        <f t="shared" si="760"/>
        <v>0</v>
      </c>
      <c r="AF467" s="33"/>
      <c r="AG467" s="33"/>
      <c r="AH467" s="34"/>
      <c r="AI467" s="32">
        <f t="shared" si="761"/>
        <v>0</v>
      </c>
      <c r="AJ467" s="33"/>
      <c r="AK467" s="33"/>
      <c r="AL467" s="34"/>
      <c r="AM467" s="32">
        <f t="shared" si="762"/>
        <v>0</v>
      </c>
      <c r="AN467" s="33"/>
      <c r="AO467" s="33"/>
      <c r="AP467" s="34"/>
      <c r="AQ467" s="32">
        <f t="shared" si="763"/>
        <v>0</v>
      </c>
      <c r="AR467" s="33"/>
      <c r="AS467" s="33"/>
      <c r="AT467" s="34"/>
      <c r="AU467" s="32">
        <f t="shared" si="764"/>
        <v>0</v>
      </c>
      <c r="AV467" s="33"/>
      <c r="AW467" s="33"/>
      <c r="AX467" s="34"/>
      <c r="AY467" s="32">
        <f t="shared" si="765"/>
        <v>0</v>
      </c>
      <c r="AZ467" s="33"/>
      <c r="BA467" s="33"/>
      <c r="BB467" s="34"/>
    </row>
    <row r="468" spans="1:54" ht="15" x14ac:dyDescent="0.25">
      <c r="A468" s="28" t="s">
        <v>686</v>
      </c>
      <c r="B468" s="29" t="s">
        <v>559</v>
      </c>
      <c r="C468" s="24">
        <f t="shared" ref="C468:BB468" si="766">SUM(C469:C480)</f>
        <v>0</v>
      </c>
      <c r="D468" s="25">
        <f t="shared" si="766"/>
        <v>0</v>
      </c>
      <c r="E468" s="25">
        <f t="shared" si="766"/>
        <v>0</v>
      </c>
      <c r="F468" s="26">
        <f t="shared" si="766"/>
        <v>0</v>
      </c>
      <c r="G468" s="24">
        <f t="shared" si="766"/>
        <v>0</v>
      </c>
      <c r="H468" s="27">
        <f t="shared" si="766"/>
        <v>0</v>
      </c>
      <c r="I468" s="27">
        <f t="shared" si="766"/>
        <v>0</v>
      </c>
      <c r="J468" s="26">
        <f t="shared" si="766"/>
        <v>0</v>
      </c>
      <c r="K468" s="24">
        <f t="shared" si="766"/>
        <v>0</v>
      </c>
      <c r="L468" s="25">
        <f t="shared" si="766"/>
        <v>0</v>
      </c>
      <c r="M468" s="25">
        <f t="shared" si="766"/>
        <v>0</v>
      </c>
      <c r="N468" s="26">
        <f t="shared" si="766"/>
        <v>0</v>
      </c>
      <c r="O468" s="24">
        <f t="shared" si="766"/>
        <v>0</v>
      </c>
      <c r="P468" s="25">
        <f t="shared" si="766"/>
        <v>0</v>
      </c>
      <c r="Q468" s="25">
        <f t="shared" si="766"/>
        <v>0</v>
      </c>
      <c r="R468" s="26">
        <f t="shared" si="766"/>
        <v>0</v>
      </c>
      <c r="S468" s="24">
        <f t="shared" si="766"/>
        <v>0</v>
      </c>
      <c r="T468" s="25">
        <f t="shared" si="766"/>
        <v>0</v>
      </c>
      <c r="U468" s="25">
        <f t="shared" si="766"/>
        <v>0</v>
      </c>
      <c r="V468" s="26">
        <f t="shared" si="766"/>
        <v>0</v>
      </c>
      <c r="W468" s="24">
        <f t="shared" si="766"/>
        <v>0</v>
      </c>
      <c r="X468" s="25">
        <f t="shared" si="766"/>
        <v>0</v>
      </c>
      <c r="Y468" s="25">
        <f t="shared" si="766"/>
        <v>0</v>
      </c>
      <c r="Z468" s="26">
        <f t="shared" si="766"/>
        <v>0</v>
      </c>
      <c r="AA468" s="24">
        <f t="shared" si="766"/>
        <v>0</v>
      </c>
      <c r="AB468" s="25">
        <f t="shared" si="766"/>
        <v>0</v>
      </c>
      <c r="AC468" s="25">
        <f t="shared" si="766"/>
        <v>0</v>
      </c>
      <c r="AD468" s="26">
        <f t="shared" si="766"/>
        <v>0</v>
      </c>
      <c r="AE468" s="24">
        <f t="shared" si="766"/>
        <v>0</v>
      </c>
      <c r="AF468" s="25">
        <f t="shared" si="766"/>
        <v>0</v>
      </c>
      <c r="AG468" s="25">
        <f t="shared" si="766"/>
        <v>0</v>
      </c>
      <c r="AH468" s="26">
        <f t="shared" si="766"/>
        <v>0</v>
      </c>
      <c r="AI468" s="24">
        <f t="shared" si="766"/>
        <v>0</v>
      </c>
      <c r="AJ468" s="25">
        <f t="shared" si="766"/>
        <v>0</v>
      </c>
      <c r="AK468" s="25">
        <f t="shared" si="766"/>
        <v>0</v>
      </c>
      <c r="AL468" s="26">
        <f t="shared" si="766"/>
        <v>0</v>
      </c>
      <c r="AM468" s="24">
        <f t="shared" si="766"/>
        <v>0</v>
      </c>
      <c r="AN468" s="25">
        <f t="shared" si="766"/>
        <v>0</v>
      </c>
      <c r="AO468" s="25">
        <f t="shared" si="766"/>
        <v>0</v>
      </c>
      <c r="AP468" s="26">
        <f t="shared" si="766"/>
        <v>0</v>
      </c>
      <c r="AQ468" s="24">
        <f t="shared" si="766"/>
        <v>0</v>
      </c>
      <c r="AR468" s="25">
        <f t="shared" si="766"/>
        <v>0</v>
      </c>
      <c r="AS468" s="25">
        <f t="shared" si="766"/>
        <v>0</v>
      </c>
      <c r="AT468" s="26">
        <f t="shared" si="766"/>
        <v>0</v>
      </c>
      <c r="AU468" s="24">
        <f t="shared" si="766"/>
        <v>0</v>
      </c>
      <c r="AV468" s="25">
        <f t="shared" si="766"/>
        <v>0</v>
      </c>
      <c r="AW468" s="25">
        <f t="shared" si="766"/>
        <v>0</v>
      </c>
      <c r="AX468" s="26">
        <f t="shared" si="766"/>
        <v>0</v>
      </c>
      <c r="AY468" s="24">
        <f t="shared" si="766"/>
        <v>0</v>
      </c>
      <c r="AZ468" s="25">
        <f t="shared" si="766"/>
        <v>0</v>
      </c>
      <c r="BA468" s="25">
        <f t="shared" si="766"/>
        <v>0</v>
      </c>
      <c r="BB468" s="26">
        <f t="shared" si="766"/>
        <v>0</v>
      </c>
    </row>
    <row r="469" spans="1:54" x14ac:dyDescent="0.2">
      <c r="A469" s="30" t="s">
        <v>687</v>
      </c>
      <c r="B469" s="31" t="s">
        <v>373</v>
      </c>
      <c r="C469" s="32">
        <f t="shared" ref="C469:C480" si="767">D469+E469+F469</f>
        <v>0</v>
      </c>
      <c r="D469" s="33"/>
      <c r="E469" s="33"/>
      <c r="F469" s="34"/>
      <c r="G469" s="32">
        <f t="shared" ref="G469:G480" si="768">H469+I469+J469</f>
        <v>0</v>
      </c>
      <c r="H469" s="35"/>
      <c r="I469" s="35"/>
      <c r="J469" s="34"/>
      <c r="K469" s="32">
        <f t="shared" ref="K469:K480" si="769">L469+M469+N469</f>
        <v>0</v>
      </c>
      <c r="L469" s="33"/>
      <c r="M469" s="33"/>
      <c r="N469" s="34"/>
      <c r="O469" s="32">
        <f t="shared" ref="O469:O480" si="770">P469+Q469+R469</f>
        <v>0</v>
      </c>
      <c r="P469" s="33"/>
      <c r="Q469" s="33"/>
      <c r="R469" s="34"/>
      <c r="S469" s="32">
        <f t="shared" ref="S469:S480" si="771">T469+U469+V469</f>
        <v>0</v>
      </c>
      <c r="T469" s="33"/>
      <c r="U469" s="33"/>
      <c r="V469" s="34"/>
      <c r="W469" s="32">
        <f t="shared" ref="W469:W480" si="772">X469+Y469+Z469</f>
        <v>0</v>
      </c>
      <c r="X469" s="33"/>
      <c r="Y469" s="33"/>
      <c r="Z469" s="34"/>
      <c r="AA469" s="32">
        <f t="shared" ref="AA469:AA480" si="773">AB469+AC469+AD469</f>
        <v>0</v>
      </c>
      <c r="AB469" s="33"/>
      <c r="AC469" s="33"/>
      <c r="AD469" s="34"/>
      <c r="AE469" s="32">
        <f t="shared" ref="AE469:AE480" si="774">AF469+AG469+AH469</f>
        <v>0</v>
      </c>
      <c r="AF469" s="33"/>
      <c r="AG469" s="33"/>
      <c r="AH469" s="34"/>
      <c r="AI469" s="32">
        <f t="shared" ref="AI469:AI480" si="775">AJ469+AK469+AL469</f>
        <v>0</v>
      </c>
      <c r="AJ469" s="33"/>
      <c r="AK469" s="33"/>
      <c r="AL469" s="34"/>
      <c r="AM469" s="32">
        <f t="shared" ref="AM469:AM480" si="776">AN469+AO469+AP469</f>
        <v>0</v>
      </c>
      <c r="AN469" s="33"/>
      <c r="AO469" s="33"/>
      <c r="AP469" s="34"/>
      <c r="AQ469" s="32">
        <f t="shared" ref="AQ469:AQ480" si="777">AR469+AS469+AT469</f>
        <v>0</v>
      </c>
      <c r="AR469" s="33"/>
      <c r="AS469" s="33"/>
      <c r="AT469" s="34"/>
      <c r="AU469" s="32">
        <f t="shared" ref="AU469:AU480" si="778">AV469+AW469+AX469</f>
        <v>0</v>
      </c>
      <c r="AV469" s="33"/>
      <c r="AW469" s="33"/>
      <c r="AX469" s="34"/>
      <c r="AY469" s="32">
        <f t="shared" ref="AY469:AY480" si="779">AZ469+BA469+BB469</f>
        <v>0</v>
      </c>
      <c r="AZ469" s="33"/>
      <c r="BA469" s="33"/>
      <c r="BB469" s="34"/>
    </row>
    <row r="470" spans="1:54" x14ac:dyDescent="0.2">
      <c r="A470" s="30" t="s">
        <v>688</v>
      </c>
      <c r="B470" s="31" t="s">
        <v>375</v>
      </c>
      <c r="C470" s="32">
        <f t="shared" si="767"/>
        <v>0</v>
      </c>
      <c r="D470" s="33"/>
      <c r="E470" s="33"/>
      <c r="F470" s="34"/>
      <c r="G470" s="32">
        <f t="shared" si="768"/>
        <v>0</v>
      </c>
      <c r="H470" s="35"/>
      <c r="I470" s="35"/>
      <c r="J470" s="34"/>
      <c r="K470" s="32">
        <f t="shared" si="769"/>
        <v>0</v>
      </c>
      <c r="L470" s="33"/>
      <c r="M470" s="33"/>
      <c r="N470" s="34"/>
      <c r="O470" s="32">
        <f t="shared" si="770"/>
        <v>0</v>
      </c>
      <c r="P470" s="33"/>
      <c r="Q470" s="33"/>
      <c r="R470" s="34"/>
      <c r="S470" s="32">
        <f t="shared" si="771"/>
        <v>0</v>
      </c>
      <c r="T470" s="33"/>
      <c r="U470" s="33"/>
      <c r="V470" s="34"/>
      <c r="W470" s="32">
        <f t="shared" si="772"/>
        <v>0</v>
      </c>
      <c r="X470" s="33"/>
      <c r="Y470" s="33"/>
      <c r="Z470" s="34"/>
      <c r="AA470" s="32">
        <f t="shared" si="773"/>
        <v>0</v>
      </c>
      <c r="AB470" s="33"/>
      <c r="AC470" s="33"/>
      <c r="AD470" s="34"/>
      <c r="AE470" s="32">
        <f t="shared" si="774"/>
        <v>0</v>
      </c>
      <c r="AF470" s="33"/>
      <c r="AG470" s="33"/>
      <c r="AH470" s="34"/>
      <c r="AI470" s="32">
        <f t="shared" si="775"/>
        <v>0</v>
      </c>
      <c r="AJ470" s="33"/>
      <c r="AK470" s="33"/>
      <c r="AL470" s="34"/>
      <c r="AM470" s="32">
        <f t="shared" si="776"/>
        <v>0</v>
      </c>
      <c r="AN470" s="33"/>
      <c r="AO470" s="33"/>
      <c r="AP470" s="34"/>
      <c r="AQ470" s="32">
        <f t="shared" si="777"/>
        <v>0</v>
      </c>
      <c r="AR470" s="33"/>
      <c r="AS470" s="33"/>
      <c r="AT470" s="34"/>
      <c r="AU470" s="32">
        <f t="shared" si="778"/>
        <v>0</v>
      </c>
      <c r="AV470" s="33"/>
      <c r="AW470" s="33"/>
      <c r="AX470" s="34"/>
      <c r="AY470" s="32">
        <f t="shared" si="779"/>
        <v>0</v>
      </c>
      <c r="AZ470" s="33"/>
      <c r="BA470" s="33"/>
      <c r="BB470" s="34"/>
    </row>
    <row r="471" spans="1:54" x14ac:dyDescent="0.2">
      <c r="A471" s="30" t="s">
        <v>689</v>
      </c>
      <c r="B471" s="31" t="s">
        <v>377</v>
      </c>
      <c r="C471" s="32">
        <f t="shared" si="767"/>
        <v>0</v>
      </c>
      <c r="D471" s="33"/>
      <c r="E471" s="33"/>
      <c r="F471" s="34"/>
      <c r="G471" s="32">
        <f t="shared" si="768"/>
        <v>0</v>
      </c>
      <c r="H471" s="35"/>
      <c r="I471" s="35"/>
      <c r="J471" s="34"/>
      <c r="K471" s="32">
        <f t="shared" si="769"/>
        <v>0</v>
      </c>
      <c r="L471" s="33"/>
      <c r="M471" s="33"/>
      <c r="N471" s="34"/>
      <c r="O471" s="32">
        <f t="shared" si="770"/>
        <v>0</v>
      </c>
      <c r="P471" s="33"/>
      <c r="Q471" s="33"/>
      <c r="R471" s="34"/>
      <c r="S471" s="32">
        <f t="shared" si="771"/>
        <v>0</v>
      </c>
      <c r="T471" s="33"/>
      <c r="U471" s="33"/>
      <c r="V471" s="34"/>
      <c r="W471" s="32">
        <f t="shared" si="772"/>
        <v>0</v>
      </c>
      <c r="X471" s="33"/>
      <c r="Y471" s="33"/>
      <c r="Z471" s="34"/>
      <c r="AA471" s="32">
        <f t="shared" si="773"/>
        <v>0</v>
      </c>
      <c r="AB471" s="33"/>
      <c r="AC471" s="33"/>
      <c r="AD471" s="34"/>
      <c r="AE471" s="32">
        <f t="shared" si="774"/>
        <v>0</v>
      </c>
      <c r="AF471" s="33"/>
      <c r="AG471" s="33"/>
      <c r="AH471" s="34"/>
      <c r="AI471" s="32">
        <f t="shared" si="775"/>
        <v>0</v>
      </c>
      <c r="AJ471" s="33"/>
      <c r="AK471" s="33"/>
      <c r="AL471" s="34"/>
      <c r="AM471" s="32">
        <f t="shared" si="776"/>
        <v>0</v>
      </c>
      <c r="AN471" s="33"/>
      <c r="AO471" s="33"/>
      <c r="AP471" s="34"/>
      <c r="AQ471" s="32">
        <f t="shared" si="777"/>
        <v>0</v>
      </c>
      <c r="AR471" s="33"/>
      <c r="AS471" s="33"/>
      <c r="AT471" s="34"/>
      <c r="AU471" s="32">
        <f t="shared" si="778"/>
        <v>0</v>
      </c>
      <c r="AV471" s="33"/>
      <c r="AW471" s="33"/>
      <c r="AX471" s="34"/>
      <c r="AY471" s="32">
        <f t="shared" si="779"/>
        <v>0</v>
      </c>
      <c r="AZ471" s="33"/>
      <c r="BA471" s="33"/>
      <c r="BB471" s="34"/>
    </row>
    <row r="472" spans="1:54" x14ac:dyDescent="0.2">
      <c r="A472" s="30" t="s">
        <v>690</v>
      </c>
      <c r="B472" s="31" t="s">
        <v>379</v>
      </c>
      <c r="C472" s="32">
        <f t="shared" si="767"/>
        <v>0</v>
      </c>
      <c r="D472" s="33"/>
      <c r="E472" s="33"/>
      <c r="F472" s="34"/>
      <c r="G472" s="32">
        <f t="shared" si="768"/>
        <v>0</v>
      </c>
      <c r="H472" s="35"/>
      <c r="I472" s="35"/>
      <c r="J472" s="34"/>
      <c r="K472" s="32">
        <f t="shared" si="769"/>
        <v>0</v>
      </c>
      <c r="L472" s="33"/>
      <c r="M472" s="33"/>
      <c r="N472" s="34"/>
      <c r="O472" s="32">
        <f t="shared" si="770"/>
        <v>0</v>
      </c>
      <c r="P472" s="33"/>
      <c r="Q472" s="33"/>
      <c r="R472" s="34"/>
      <c r="S472" s="32">
        <f t="shared" si="771"/>
        <v>0</v>
      </c>
      <c r="T472" s="33"/>
      <c r="U472" s="33"/>
      <c r="V472" s="34"/>
      <c r="W472" s="32">
        <f t="shared" si="772"/>
        <v>0</v>
      </c>
      <c r="X472" s="33"/>
      <c r="Y472" s="33"/>
      <c r="Z472" s="34"/>
      <c r="AA472" s="32">
        <f t="shared" si="773"/>
        <v>0</v>
      </c>
      <c r="AB472" s="33"/>
      <c r="AC472" s="33"/>
      <c r="AD472" s="34"/>
      <c r="AE472" s="32">
        <f t="shared" si="774"/>
        <v>0</v>
      </c>
      <c r="AF472" s="33"/>
      <c r="AG472" s="33"/>
      <c r="AH472" s="34"/>
      <c r="AI472" s="32">
        <f t="shared" si="775"/>
        <v>0</v>
      </c>
      <c r="AJ472" s="33"/>
      <c r="AK472" s="33"/>
      <c r="AL472" s="34"/>
      <c r="AM472" s="32">
        <f t="shared" si="776"/>
        <v>0</v>
      </c>
      <c r="AN472" s="33"/>
      <c r="AO472" s="33"/>
      <c r="AP472" s="34"/>
      <c r="AQ472" s="32">
        <f t="shared" si="777"/>
        <v>0</v>
      </c>
      <c r="AR472" s="33"/>
      <c r="AS472" s="33"/>
      <c r="AT472" s="34"/>
      <c r="AU472" s="32">
        <f t="shared" si="778"/>
        <v>0</v>
      </c>
      <c r="AV472" s="33"/>
      <c r="AW472" s="33"/>
      <c r="AX472" s="34"/>
      <c r="AY472" s="32">
        <f t="shared" si="779"/>
        <v>0</v>
      </c>
      <c r="AZ472" s="33"/>
      <c r="BA472" s="33"/>
      <c r="BB472" s="34"/>
    </row>
    <row r="473" spans="1:54" x14ac:dyDescent="0.2">
      <c r="A473" s="30" t="s">
        <v>691</v>
      </c>
      <c r="B473" s="31" t="s">
        <v>381</v>
      </c>
      <c r="C473" s="32">
        <f t="shared" si="767"/>
        <v>0</v>
      </c>
      <c r="D473" s="33"/>
      <c r="E473" s="33"/>
      <c r="F473" s="34"/>
      <c r="G473" s="32">
        <f t="shared" si="768"/>
        <v>0</v>
      </c>
      <c r="H473" s="35"/>
      <c r="I473" s="35"/>
      <c r="J473" s="34"/>
      <c r="K473" s="32">
        <f t="shared" si="769"/>
        <v>0</v>
      </c>
      <c r="L473" s="33"/>
      <c r="M473" s="33"/>
      <c r="N473" s="34"/>
      <c r="O473" s="32">
        <f t="shared" si="770"/>
        <v>0</v>
      </c>
      <c r="P473" s="33"/>
      <c r="Q473" s="33"/>
      <c r="R473" s="34"/>
      <c r="S473" s="32">
        <f t="shared" si="771"/>
        <v>0</v>
      </c>
      <c r="T473" s="33"/>
      <c r="U473" s="33"/>
      <c r="V473" s="34"/>
      <c r="W473" s="32">
        <f t="shared" si="772"/>
        <v>0</v>
      </c>
      <c r="X473" s="33"/>
      <c r="Y473" s="33"/>
      <c r="Z473" s="34"/>
      <c r="AA473" s="32">
        <f t="shared" si="773"/>
        <v>0</v>
      </c>
      <c r="AB473" s="33"/>
      <c r="AC473" s="33"/>
      <c r="AD473" s="34"/>
      <c r="AE473" s="32">
        <f t="shared" si="774"/>
        <v>0</v>
      </c>
      <c r="AF473" s="33"/>
      <c r="AG473" s="33"/>
      <c r="AH473" s="34"/>
      <c r="AI473" s="32">
        <f t="shared" si="775"/>
        <v>0</v>
      </c>
      <c r="AJ473" s="33"/>
      <c r="AK473" s="33"/>
      <c r="AL473" s="34"/>
      <c r="AM473" s="32">
        <f t="shared" si="776"/>
        <v>0</v>
      </c>
      <c r="AN473" s="33"/>
      <c r="AO473" s="33"/>
      <c r="AP473" s="34"/>
      <c r="AQ473" s="32">
        <f t="shared" si="777"/>
        <v>0</v>
      </c>
      <c r="AR473" s="33"/>
      <c r="AS473" s="33"/>
      <c r="AT473" s="34"/>
      <c r="AU473" s="32">
        <f t="shared" si="778"/>
        <v>0</v>
      </c>
      <c r="AV473" s="33"/>
      <c r="AW473" s="33"/>
      <c r="AX473" s="34"/>
      <c r="AY473" s="32">
        <f t="shared" si="779"/>
        <v>0</v>
      </c>
      <c r="AZ473" s="33"/>
      <c r="BA473" s="33"/>
      <c r="BB473" s="34"/>
    </row>
    <row r="474" spans="1:54" x14ac:dyDescent="0.2">
      <c r="A474" s="30" t="s">
        <v>692</v>
      </c>
      <c r="B474" s="31" t="s">
        <v>383</v>
      </c>
      <c r="C474" s="32">
        <f t="shared" si="767"/>
        <v>0</v>
      </c>
      <c r="D474" s="33"/>
      <c r="E474" s="33"/>
      <c r="F474" s="34"/>
      <c r="G474" s="32">
        <f t="shared" si="768"/>
        <v>0</v>
      </c>
      <c r="H474" s="35"/>
      <c r="I474" s="35"/>
      <c r="J474" s="34"/>
      <c r="K474" s="32">
        <f t="shared" si="769"/>
        <v>0</v>
      </c>
      <c r="L474" s="33"/>
      <c r="M474" s="33"/>
      <c r="N474" s="34"/>
      <c r="O474" s="32">
        <f t="shared" si="770"/>
        <v>0</v>
      </c>
      <c r="P474" s="33"/>
      <c r="Q474" s="33"/>
      <c r="R474" s="34"/>
      <c r="S474" s="32">
        <f t="shared" si="771"/>
        <v>0</v>
      </c>
      <c r="T474" s="33"/>
      <c r="U474" s="33"/>
      <c r="V474" s="34"/>
      <c r="W474" s="32">
        <f t="shared" si="772"/>
        <v>0</v>
      </c>
      <c r="X474" s="33"/>
      <c r="Y474" s="33"/>
      <c r="Z474" s="34"/>
      <c r="AA474" s="32">
        <f t="shared" si="773"/>
        <v>0</v>
      </c>
      <c r="AB474" s="33"/>
      <c r="AC474" s="33"/>
      <c r="AD474" s="34"/>
      <c r="AE474" s="32">
        <f t="shared" si="774"/>
        <v>0</v>
      </c>
      <c r="AF474" s="33"/>
      <c r="AG474" s="33"/>
      <c r="AH474" s="34"/>
      <c r="AI474" s="32">
        <f t="shared" si="775"/>
        <v>0</v>
      </c>
      <c r="AJ474" s="33"/>
      <c r="AK474" s="33"/>
      <c r="AL474" s="34"/>
      <c r="AM474" s="32">
        <f t="shared" si="776"/>
        <v>0</v>
      </c>
      <c r="AN474" s="33"/>
      <c r="AO474" s="33"/>
      <c r="AP474" s="34"/>
      <c r="AQ474" s="32">
        <f t="shared" si="777"/>
        <v>0</v>
      </c>
      <c r="AR474" s="33"/>
      <c r="AS474" s="33"/>
      <c r="AT474" s="34"/>
      <c r="AU474" s="32">
        <f t="shared" si="778"/>
        <v>0</v>
      </c>
      <c r="AV474" s="33"/>
      <c r="AW474" s="33"/>
      <c r="AX474" s="34"/>
      <c r="AY474" s="32">
        <f t="shared" si="779"/>
        <v>0</v>
      </c>
      <c r="AZ474" s="33"/>
      <c r="BA474" s="33"/>
      <c r="BB474" s="34"/>
    </row>
    <row r="475" spans="1:54" x14ac:dyDescent="0.2">
      <c r="A475" s="30" t="s">
        <v>693</v>
      </c>
      <c r="B475" s="31" t="s">
        <v>385</v>
      </c>
      <c r="C475" s="32">
        <f t="shared" si="767"/>
        <v>0</v>
      </c>
      <c r="D475" s="33"/>
      <c r="E475" s="33"/>
      <c r="F475" s="34"/>
      <c r="G475" s="32">
        <f t="shared" si="768"/>
        <v>0</v>
      </c>
      <c r="H475" s="35"/>
      <c r="I475" s="35"/>
      <c r="J475" s="34"/>
      <c r="K475" s="32">
        <f t="shared" si="769"/>
        <v>0</v>
      </c>
      <c r="L475" s="33"/>
      <c r="M475" s="33"/>
      <c r="N475" s="34"/>
      <c r="O475" s="32">
        <f t="shared" si="770"/>
        <v>0</v>
      </c>
      <c r="P475" s="33"/>
      <c r="Q475" s="33"/>
      <c r="R475" s="34"/>
      <c r="S475" s="32">
        <f t="shared" si="771"/>
        <v>0</v>
      </c>
      <c r="T475" s="33"/>
      <c r="U475" s="33"/>
      <c r="V475" s="34"/>
      <c r="W475" s="32">
        <f t="shared" si="772"/>
        <v>0</v>
      </c>
      <c r="X475" s="33"/>
      <c r="Y475" s="33"/>
      <c r="Z475" s="34"/>
      <c r="AA475" s="32">
        <f t="shared" si="773"/>
        <v>0</v>
      </c>
      <c r="AB475" s="33"/>
      <c r="AC475" s="33"/>
      <c r="AD475" s="34"/>
      <c r="AE475" s="32">
        <f t="shared" si="774"/>
        <v>0</v>
      </c>
      <c r="AF475" s="33"/>
      <c r="AG475" s="33"/>
      <c r="AH475" s="34"/>
      <c r="AI475" s="32">
        <f t="shared" si="775"/>
        <v>0</v>
      </c>
      <c r="AJ475" s="33"/>
      <c r="AK475" s="33"/>
      <c r="AL475" s="34"/>
      <c r="AM475" s="32">
        <f t="shared" si="776"/>
        <v>0</v>
      </c>
      <c r="AN475" s="33"/>
      <c r="AO475" s="33"/>
      <c r="AP475" s="34"/>
      <c r="AQ475" s="32">
        <f t="shared" si="777"/>
        <v>0</v>
      </c>
      <c r="AR475" s="33"/>
      <c r="AS475" s="33"/>
      <c r="AT475" s="34"/>
      <c r="AU475" s="32">
        <f t="shared" si="778"/>
        <v>0</v>
      </c>
      <c r="AV475" s="33"/>
      <c r="AW475" s="33"/>
      <c r="AX475" s="34"/>
      <c r="AY475" s="32">
        <f t="shared" si="779"/>
        <v>0</v>
      </c>
      <c r="AZ475" s="33"/>
      <c r="BA475" s="33"/>
      <c r="BB475" s="34"/>
    </row>
    <row r="476" spans="1:54" x14ac:dyDescent="0.2">
      <c r="A476" s="30" t="s">
        <v>694</v>
      </c>
      <c r="B476" s="31" t="s">
        <v>387</v>
      </c>
      <c r="C476" s="32">
        <f t="shared" si="767"/>
        <v>0</v>
      </c>
      <c r="D476" s="33"/>
      <c r="E476" s="33"/>
      <c r="F476" s="34"/>
      <c r="G476" s="32">
        <f t="shared" si="768"/>
        <v>0</v>
      </c>
      <c r="H476" s="35"/>
      <c r="I476" s="35"/>
      <c r="J476" s="34"/>
      <c r="K476" s="32">
        <f t="shared" si="769"/>
        <v>0</v>
      </c>
      <c r="L476" s="33"/>
      <c r="M476" s="33"/>
      <c r="N476" s="34"/>
      <c r="O476" s="32">
        <f t="shared" si="770"/>
        <v>0</v>
      </c>
      <c r="P476" s="33"/>
      <c r="Q476" s="33"/>
      <c r="R476" s="34"/>
      <c r="S476" s="32">
        <f t="shared" si="771"/>
        <v>0</v>
      </c>
      <c r="T476" s="33"/>
      <c r="U476" s="33"/>
      <c r="V476" s="34"/>
      <c r="W476" s="32">
        <f t="shared" si="772"/>
        <v>0</v>
      </c>
      <c r="X476" s="33"/>
      <c r="Y476" s="33"/>
      <c r="Z476" s="34"/>
      <c r="AA476" s="32">
        <f t="shared" si="773"/>
        <v>0</v>
      </c>
      <c r="AB476" s="33"/>
      <c r="AC476" s="33"/>
      <c r="AD476" s="34"/>
      <c r="AE476" s="32">
        <f t="shared" si="774"/>
        <v>0</v>
      </c>
      <c r="AF476" s="33"/>
      <c r="AG476" s="33"/>
      <c r="AH476" s="34"/>
      <c r="AI476" s="32">
        <f t="shared" si="775"/>
        <v>0</v>
      </c>
      <c r="AJ476" s="33"/>
      <c r="AK476" s="33"/>
      <c r="AL476" s="34"/>
      <c r="AM476" s="32">
        <f t="shared" si="776"/>
        <v>0</v>
      </c>
      <c r="AN476" s="33"/>
      <c r="AO476" s="33"/>
      <c r="AP476" s="34"/>
      <c r="AQ476" s="32">
        <f t="shared" si="777"/>
        <v>0</v>
      </c>
      <c r="AR476" s="33"/>
      <c r="AS476" s="33"/>
      <c r="AT476" s="34"/>
      <c r="AU476" s="32">
        <f t="shared" si="778"/>
        <v>0</v>
      </c>
      <c r="AV476" s="33"/>
      <c r="AW476" s="33"/>
      <c r="AX476" s="34"/>
      <c r="AY476" s="32">
        <f t="shared" si="779"/>
        <v>0</v>
      </c>
      <c r="AZ476" s="33"/>
      <c r="BA476" s="33"/>
      <c r="BB476" s="34"/>
    </row>
    <row r="477" spans="1:54" x14ac:dyDescent="0.2">
      <c r="A477" s="30" t="s">
        <v>695</v>
      </c>
      <c r="B477" s="31" t="s">
        <v>389</v>
      </c>
      <c r="C477" s="32">
        <f t="shared" si="767"/>
        <v>0</v>
      </c>
      <c r="D477" s="33"/>
      <c r="E477" s="33"/>
      <c r="F477" s="34"/>
      <c r="G477" s="32">
        <f t="shared" si="768"/>
        <v>0</v>
      </c>
      <c r="H477" s="35"/>
      <c r="I477" s="35"/>
      <c r="J477" s="34"/>
      <c r="K477" s="32">
        <f t="shared" si="769"/>
        <v>0</v>
      </c>
      <c r="L477" s="33"/>
      <c r="M477" s="33"/>
      <c r="N477" s="34"/>
      <c r="O477" s="32">
        <f t="shared" si="770"/>
        <v>0</v>
      </c>
      <c r="P477" s="33"/>
      <c r="Q477" s="33"/>
      <c r="R477" s="34"/>
      <c r="S477" s="32">
        <f t="shared" si="771"/>
        <v>0</v>
      </c>
      <c r="T477" s="33"/>
      <c r="U477" s="33"/>
      <c r="V477" s="34"/>
      <c r="W477" s="32">
        <f t="shared" si="772"/>
        <v>0</v>
      </c>
      <c r="X477" s="33"/>
      <c r="Y477" s="33"/>
      <c r="Z477" s="34"/>
      <c r="AA477" s="32">
        <f t="shared" si="773"/>
        <v>0</v>
      </c>
      <c r="AB477" s="33"/>
      <c r="AC477" s="33"/>
      <c r="AD477" s="34"/>
      <c r="AE477" s="32">
        <f t="shared" si="774"/>
        <v>0</v>
      </c>
      <c r="AF477" s="33"/>
      <c r="AG477" s="33"/>
      <c r="AH477" s="34"/>
      <c r="AI477" s="32">
        <f t="shared" si="775"/>
        <v>0</v>
      </c>
      <c r="AJ477" s="33"/>
      <c r="AK477" s="33"/>
      <c r="AL477" s="34"/>
      <c r="AM477" s="32">
        <f t="shared" si="776"/>
        <v>0</v>
      </c>
      <c r="AN477" s="33"/>
      <c r="AO477" s="33"/>
      <c r="AP477" s="34"/>
      <c r="AQ477" s="32">
        <f t="shared" si="777"/>
        <v>0</v>
      </c>
      <c r="AR477" s="33"/>
      <c r="AS477" s="33"/>
      <c r="AT477" s="34"/>
      <c r="AU477" s="32">
        <f t="shared" si="778"/>
        <v>0</v>
      </c>
      <c r="AV477" s="33"/>
      <c r="AW477" s="33"/>
      <c r="AX477" s="34"/>
      <c r="AY477" s="32">
        <f t="shared" si="779"/>
        <v>0</v>
      </c>
      <c r="AZ477" s="33"/>
      <c r="BA477" s="33"/>
      <c r="BB477" s="34"/>
    </row>
    <row r="478" spans="1:54" x14ac:dyDescent="0.2">
      <c r="A478" s="30" t="s">
        <v>696</v>
      </c>
      <c r="B478" s="31" t="s">
        <v>292</v>
      </c>
      <c r="C478" s="32">
        <f t="shared" si="767"/>
        <v>0</v>
      </c>
      <c r="D478" s="33"/>
      <c r="E478" s="33"/>
      <c r="F478" s="34"/>
      <c r="G478" s="32">
        <f t="shared" si="768"/>
        <v>0</v>
      </c>
      <c r="H478" s="35"/>
      <c r="I478" s="35"/>
      <c r="J478" s="34"/>
      <c r="K478" s="32">
        <f t="shared" si="769"/>
        <v>0</v>
      </c>
      <c r="L478" s="33"/>
      <c r="M478" s="33"/>
      <c r="N478" s="34"/>
      <c r="O478" s="32">
        <f t="shared" si="770"/>
        <v>0</v>
      </c>
      <c r="P478" s="33"/>
      <c r="Q478" s="33"/>
      <c r="R478" s="34"/>
      <c r="S478" s="32">
        <f t="shared" si="771"/>
        <v>0</v>
      </c>
      <c r="T478" s="33"/>
      <c r="U478" s="33"/>
      <c r="V478" s="34"/>
      <c r="W478" s="32">
        <f t="shared" si="772"/>
        <v>0</v>
      </c>
      <c r="X478" s="33"/>
      <c r="Y478" s="33"/>
      <c r="Z478" s="34"/>
      <c r="AA478" s="32">
        <f t="shared" si="773"/>
        <v>0</v>
      </c>
      <c r="AB478" s="33"/>
      <c r="AC478" s="33"/>
      <c r="AD478" s="34"/>
      <c r="AE478" s="32">
        <f t="shared" si="774"/>
        <v>0</v>
      </c>
      <c r="AF478" s="33"/>
      <c r="AG478" s="33"/>
      <c r="AH478" s="34"/>
      <c r="AI478" s="32">
        <f t="shared" si="775"/>
        <v>0</v>
      </c>
      <c r="AJ478" s="33"/>
      <c r="AK478" s="33"/>
      <c r="AL478" s="34"/>
      <c r="AM478" s="32">
        <f t="shared" si="776"/>
        <v>0</v>
      </c>
      <c r="AN478" s="33"/>
      <c r="AO478" s="33"/>
      <c r="AP478" s="34"/>
      <c r="AQ478" s="32">
        <f t="shared" si="777"/>
        <v>0</v>
      </c>
      <c r="AR478" s="33"/>
      <c r="AS478" s="33"/>
      <c r="AT478" s="34"/>
      <c r="AU478" s="32">
        <f t="shared" si="778"/>
        <v>0</v>
      </c>
      <c r="AV478" s="33"/>
      <c r="AW478" s="33"/>
      <c r="AX478" s="34"/>
      <c r="AY478" s="32">
        <f t="shared" si="779"/>
        <v>0</v>
      </c>
      <c r="AZ478" s="33"/>
      <c r="BA478" s="33"/>
      <c r="BB478" s="34"/>
    </row>
    <row r="479" spans="1:54" x14ac:dyDescent="0.2">
      <c r="A479" s="30" t="s">
        <v>697</v>
      </c>
      <c r="B479" s="31" t="s">
        <v>392</v>
      </c>
      <c r="C479" s="32">
        <f t="shared" si="767"/>
        <v>0</v>
      </c>
      <c r="D479" s="33"/>
      <c r="E479" s="33"/>
      <c r="F479" s="34"/>
      <c r="G479" s="32">
        <f t="shared" si="768"/>
        <v>0</v>
      </c>
      <c r="H479" s="35"/>
      <c r="I479" s="35"/>
      <c r="J479" s="34"/>
      <c r="K479" s="32">
        <f t="shared" si="769"/>
        <v>0</v>
      </c>
      <c r="L479" s="33"/>
      <c r="M479" s="33"/>
      <c r="N479" s="34"/>
      <c r="O479" s="32">
        <f t="shared" si="770"/>
        <v>0</v>
      </c>
      <c r="P479" s="33"/>
      <c r="Q479" s="33"/>
      <c r="R479" s="34"/>
      <c r="S479" s="32">
        <f t="shared" si="771"/>
        <v>0</v>
      </c>
      <c r="T479" s="33"/>
      <c r="U479" s="33"/>
      <c r="V479" s="34"/>
      <c r="W479" s="32">
        <f t="shared" si="772"/>
        <v>0</v>
      </c>
      <c r="X479" s="33"/>
      <c r="Y479" s="33"/>
      <c r="Z479" s="34"/>
      <c r="AA479" s="32">
        <f t="shared" si="773"/>
        <v>0</v>
      </c>
      <c r="AB479" s="33"/>
      <c r="AC479" s="33"/>
      <c r="AD479" s="34"/>
      <c r="AE479" s="32">
        <f t="shared" si="774"/>
        <v>0</v>
      </c>
      <c r="AF479" s="33"/>
      <c r="AG479" s="33"/>
      <c r="AH479" s="34"/>
      <c r="AI479" s="32">
        <f t="shared" si="775"/>
        <v>0</v>
      </c>
      <c r="AJ479" s="33"/>
      <c r="AK479" s="33"/>
      <c r="AL479" s="34"/>
      <c r="AM479" s="32">
        <f t="shared" si="776"/>
        <v>0</v>
      </c>
      <c r="AN479" s="33"/>
      <c r="AO479" s="33"/>
      <c r="AP479" s="34"/>
      <c r="AQ479" s="32">
        <f t="shared" si="777"/>
        <v>0</v>
      </c>
      <c r="AR479" s="33"/>
      <c r="AS479" s="33"/>
      <c r="AT479" s="34"/>
      <c r="AU479" s="32">
        <f t="shared" si="778"/>
        <v>0</v>
      </c>
      <c r="AV479" s="33"/>
      <c r="AW479" s="33"/>
      <c r="AX479" s="34"/>
      <c r="AY479" s="32">
        <f t="shared" si="779"/>
        <v>0</v>
      </c>
      <c r="AZ479" s="33"/>
      <c r="BA479" s="33"/>
      <c r="BB479" s="34"/>
    </row>
    <row r="480" spans="1:54" x14ac:dyDescent="0.2">
      <c r="A480" s="30" t="s">
        <v>698</v>
      </c>
      <c r="B480" s="31" t="s">
        <v>394</v>
      </c>
      <c r="C480" s="32">
        <f t="shared" si="767"/>
        <v>0</v>
      </c>
      <c r="D480" s="33"/>
      <c r="E480" s="33"/>
      <c r="F480" s="34"/>
      <c r="G480" s="32">
        <f t="shared" si="768"/>
        <v>0</v>
      </c>
      <c r="H480" s="35"/>
      <c r="I480" s="35"/>
      <c r="J480" s="34"/>
      <c r="K480" s="32">
        <f t="shared" si="769"/>
        <v>0</v>
      </c>
      <c r="L480" s="33"/>
      <c r="M480" s="33"/>
      <c r="N480" s="34"/>
      <c r="O480" s="32">
        <f t="shared" si="770"/>
        <v>0</v>
      </c>
      <c r="P480" s="33"/>
      <c r="Q480" s="33"/>
      <c r="R480" s="34"/>
      <c r="S480" s="32">
        <f t="shared" si="771"/>
        <v>0</v>
      </c>
      <c r="T480" s="33"/>
      <c r="U480" s="33"/>
      <c r="V480" s="34"/>
      <c r="W480" s="32">
        <f t="shared" si="772"/>
        <v>0</v>
      </c>
      <c r="X480" s="33"/>
      <c r="Y480" s="33"/>
      <c r="Z480" s="34"/>
      <c r="AA480" s="32">
        <f t="shared" si="773"/>
        <v>0</v>
      </c>
      <c r="AB480" s="33"/>
      <c r="AC480" s="33"/>
      <c r="AD480" s="34"/>
      <c r="AE480" s="32">
        <f t="shared" si="774"/>
        <v>0</v>
      </c>
      <c r="AF480" s="33"/>
      <c r="AG480" s="33"/>
      <c r="AH480" s="34"/>
      <c r="AI480" s="32">
        <f t="shared" si="775"/>
        <v>0</v>
      </c>
      <c r="AJ480" s="33"/>
      <c r="AK480" s="33"/>
      <c r="AL480" s="34"/>
      <c r="AM480" s="32">
        <f t="shared" si="776"/>
        <v>0</v>
      </c>
      <c r="AN480" s="33"/>
      <c r="AO480" s="33"/>
      <c r="AP480" s="34"/>
      <c r="AQ480" s="32">
        <f t="shared" si="777"/>
        <v>0</v>
      </c>
      <c r="AR480" s="33"/>
      <c r="AS480" s="33"/>
      <c r="AT480" s="34"/>
      <c r="AU480" s="32">
        <f t="shared" si="778"/>
        <v>0</v>
      </c>
      <c r="AV480" s="33"/>
      <c r="AW480" s="33"/>
      <c r="AX480" s="34"/>
      <c r="AY480" s="32">
        <f t="shared" si="779"/>
        <v>0</v>
      </c>
      <c r="AZ480" s="33"/>
      <c r="BA480" s="33"/>
      <c r="BB480" s="34"/>
    </row>
    <row r="481" spans="1:54" ht="15" x14ac:dyDescent="0.25">
      <c r="A481" s="28" t="s">
        <v>699</v>
      </c>
      <c r="B481" s="29" t="s">
        <v>700</v>
      </c>
      <c r="C481" s="24">
        <f t="shared" ref="C481:BB481" si="780">SUM(C482:C493)</f>
        <v>0</v>
      </c>
      <c r="D481" s="25">
        <f t="shared" si="780"/>
        <v>0</v>
      </c>
      <c r="E481" s="25">
        <f t="shared" si="780"/>
        <v>0</v>
      </c>
      <c r="F481" s="26">
        <f t="shared" si="780"/>
        <v>0</v>
      </c>
      <c r="G481" s="24">
        <f t="shared" si="780"/>
        <v>0</v>
      </c>
      <c r="H481" s="27">
        <f t="shared" si="780"/>
        <v>0</v>
      </c>
      <c r="I481" s="27">
        <f t="shared" si="780"/>
        <v>0</v>
      </c>
      <c r="J481" s="26">
        <f t="shared" si="780"/>
        <v>0</v>
      </c>
      <c r="K481" s="24">
        <f t="shared" si="780"/>
        <v>0</v>
      </c>
      <c r="L481" s="25">
        <f t="shared" si="780"/>
        <v>0</v>
      </c>
      <c r="M481" s="25">
        <f t="shared" si="780"/>
        <v>0</v>
      </c>
      <c r="N481" s="26">
        <f t="shared" si="780"/>
        <v>0</v>
      </c>
      <c r="O481" s="24">
        <f t="shared" si="780"/>
        <v>0</v>
      </c>
      <c r="P481" s="25">
        <f t="shared" si="780"/>
        <v>0</v>
      </c>
      <c r="Q481" s="25">
        <f t="shared" si="780"/>
        <v>0</v>
      </c>
      <c r="R481" s="26">
        <f t="shared" si="780"/>
        <v>0</v>
      </c>
      <c r="S481" s="24">
        <f t="shared" si="780"/>
        <v>0</v>
      </c>
      <c r="T481" s="25">
        <f t="shared" si="780"/>
        <v>0</v>
      </c>
      <c r="U481" s="25">
        <f t="shared" si="780"/>
        <v>0</v>
      </c>
      <c r="V481" s="26">
        <f t="shared" si="780"/>
        <v>0</v>
      </c>
      <c r="W481" s="24">
        <f t="shared" si="780"/>
        <v>0</v>
      </c>
      <c r="X481" s="25">
        <f t="shared" si="780"/>
        <v>0</v>
      </c>
      <c r="Y481" s="25">
        <f t="shared" si="780"/>
        <v>0</v>
      </c>
      <c r="Z481" s="26">
        <f t="shared" si="780"/>
        <v>0</v>
      </c>
      <c r="AA481" s="24">
        <f t="shared" si="780"/>
        <v>0</v>
      </c>
      <c r="AB481" s="25">
        <f t="shared" si="780"/>
        <v>0</v>
      </c>
      <c r="AC481" s="25">
        <f t="shared" si="780"/>
        <v>0</v>
      </c>
      <c r="AD481" s="26">
        <f t="shared" si="780"/>
        <v>0</v>
      </c>
      <c r="AE481" s="24">
        <f t="shared" si="780"/>
        <v>0</v>
      </c>
      <c r="AF481" s="25">
        <f t="shared" si="780"/>
        <v>0</v>
      </c>
      <c r="AG481" s="25">
        <f t="shared" si="780"/>
        <v>0</v>
      </c>
      <c r="AH481" s="26">
        <f t="shared" si="780"/>
        <v>0</v>
      </c>
      <c r="AI481" s="24">
        <f t="shared" si="780"/>
        <v>0</v>
      </c>
      <c r="AJ481" s="25">
        <f t="shared" si="780"/>
        <v>0</v>
      </c>
      <c r="AK481" s="25">
        <f t="shared" si="780"/>
        <v>0</v>
      </c>
      <c r="AL481" s="26">
        <f t="shared" si="780"/>
        <v>0</v>
      </c>
      <c r="AM481" s="24">
        <f t="shared" si="780"/>
        <v>0</v>
      </c>
      <c r="AN481" s="25">
        <f t="shared" si="780"/>
        <v>0</v>
      </c>
      <c r="AO481" s="25">
        <f t="shared" si="780"/>
        <v>0</v>
      </c>
      <c r="AP481" s="26">
        <f t="shared" si="780"/>
        <v>0</v>
      </c>
      <c r="AQ481" s="24">
        <f t="shared" si="780"/>
        <v>0</v>
      </c>
      <c r="AR481" s="25">
        <f t="shared" si="780"/>
        <v>0</v>
      </c>
      <c r="AS481" s="25">
        <f t="shared" si="780"/>
        <v>0</v>
      </c>
      <c r="AT481" s="26">
        <f t="shared" si="780"/>
        <v>0</v>
      </c>
      <c r="AU481" s="24">
        <f t="shared" si="780"/>
        <v>0</v>
      </c>
      <c r="AV481" s="25">
        <f t="shared" si="780"/>
        <v>0</v>
      </c>
      <c r="AW481" s="25">
        <f t="shared" si="780"/>
        <v>0</v>
      </c>
      <c r="AX481" s="26">
        <f t="shared" si="780"/>
        <v>0</v>
      </c>
      <c r="AY481" s="24">
        <f t="shared" si="780"/>
        <v>0</v>
      </c>
      <c r="AZ481" s="25">
        <f t="shared" si="780"/>
        <v>0</v>
      </c>
      <c r="BA481" s="25">
        <f t="shared" si="780"/>
        <v>0</v>
      </c>
      <c r="BB481" s="26">
        <f t="shared" si="780"/>
        <v>0</v>
      </c>
    </row>
    <row r="482" spans="1:54" x14ac:dyDescent="0.2">
      <c r="A482" s="30" t="s">
        <v>701</v>
      </c>
      <c r="B482" s="31" t="s">
        <v>373</v>
      </c>
      <c r="C482" s="32">
        <f t="shared" ref="C482:C493" si="781">D482+E482+F482</f>
        <v>0</v>
      </c>
      <c r="D482" s="33"/>
      <c r="E482" s="33"/>
      <c r="F482" s="34"/>
      <c r="G482" s="32">
        <f t="shared" ref="G482:G493" si="782">H482+I482+J482</f>
        <v>0</v>
      </c>
      <c r="H482" s="35"/>
      <c r="I482" s="35"/>
      <c r="J482" s="34"/>
      <c r="K482" s="32">
        <f t="shared" ref="K482:K493" si="783">L482+M482+N482</f>
        <v>0</v>
      </c>
      <c r="L482" s="33"/>
      <c r="M482" s="33"/>
      <c r="N482" s="34"/>
      <c r="O482" s="32">
        <f t="shared" ref="O482:O493" si="784">P482+Q482+R482</f>
        <v>0</v>
      </c>
      <c r="P482" s="33"/>
      <c r="Q482" s="33"/>
      <c r="R482" s="34"/>
      <c r="S482" s="32">
        <f t="shared" ref="S482:S493" si="785">T482+U482+V482</f>
        <v>0</v>
      </c>
      <c r="T482" s="33"/>
      <c r="U482" s="33"/>
      <c r="V482" s="34"/>
      <c r="W482" s="32">
        <f t="shared" ref="W482:W493" si="786">X482+Y482+Z482</f>
        <v>0</v>
      </c>
      <c r="X482" s="33"/>
      <c r="Y482" s="33"/>
      <c r="Z482" s="34"/>
      <c r="AA482" s="32">
        <f t="shared" ref="AA482:AA493" si="787">AB482+AC482+AD482</f>
        <v>0</v>
      </c>
      <c r="AB482" s="33"/>
      <c r="AC482" s="33"/>
      <c r="AD482" s="34"/>
      <c r="AE482" s="32">
        <f t="shared" ref="AE482:AE493" si="788">AF482+AG482+AH482</f>
        <v>0</v>
      </c>
      <c r="AF482" s="33"/>
      <c r="AG482" s="33"/>
      <c r="AH482" s="34"/>
      <c r="AI482" s="32">
        <f t="shared" ref="AI482:AI493" si="789">AJ482+AK482+AL482</f>
        <v>0</v>
      </c>
      <c r="AJ482" s="33"/>
      <c r="AK482" s="33"/>
      <c r="AL482" s="34"/>
      <c r="AM482" s="32">
        <f t="shared" ref="AM482:AM493" si="790">AN482+AO482+AP482</f>
        <v>0</v>
      </c>
      <c r="AN482" s="33"/>
      <c r="AO482" s="33"/>
      <c r="AP482" s="34"/>
      <c r="AQ482" s="32">
        <f t="shared" ref="AQ482:AQ493" si="791">AR482+AS482+AT482</f>
        <v>0</v>
      </c>
      <c r="AR482" s="33"/>
      <c r="AS482" s="33"/>
      <c r="AT482" s="34"/>
      <c r="AU482" s="32">
        <f t="shared" ref="AU482:AU493" si="792">AV482+AW482+AX482</f>
        <v>0</v>
      </c>
      <c r="AV482" s="33"/>
      <c r="AW482" s="33"/>
      <c r="AX482" s="34"/>
      <c r="AY482" s="32">
        <f t="shared" ref="AY482:AY493" si="793">AZ482+BA482+BB482</f>
        <v>0</v>
      </c>
      <c r="AZ482" s="33"/>
      <c r="BA482" s="33"/>
      <c r="BB482" s="34"/>
    </row>
    <row r="483" spans="1:54" x14ac:dyDescent="0.2">
      <c r="A483" s="30" t="s">
        <v>702</v>
      </c>
      <c r="B483" s="31" t="s">
        <v>375</v>
      </c>
      <c r="C483" s="32">
        <f t="shared" si="781"/>
        <v>0</v>
      </c>
      <c r="D483" s="33"/>
      <c r="E483" s="33"/>
      <c r="F483" s="34"/>
      <c r="G483" s="32">
        <f t="shared" si="782"/>
        <v>0</v>
      </c>
      <c r="H483" s="35"/>
      <c r="I483" s="35"/>
      <c r="J483" s="34"/>
      <c r="K483" s="32">
        <f t="shared" si="783"/>
        <v>0</v>
      </c>
      <c r="L483" s="33"/>
      <c r="M483" s="33"/>
      <c r="N483" s="34"/>
      <c r="O483" s="32">
        <f t="shared" si="784"/>
        <v>0</v>
      </c>
      <c r="P483" s="33"/>
      <c r="Q483" s="33"/>
      <c r="R483" s="34"/>
      <c r="S483" s="32">
        <f t="shared" si="785"/>
        <v>0</v>
      </c>
      <c r="T483" s="33"/>
      <c r="U483" s="33"/>
      <c r="V483" s="34"/>
      <c r="W483" s="32">
        <f t="shared" si="786"/>
        <v>0</v>
      </c>
      <c r="X483" s="33"/>
      <c r="Y483" s="33"/>
      <c r="Z483" s="34"/>
      <c r="AA483" s="32">
        <f t="shared" si="787"/>
        <v>0</v>
      </c>
      <c r="AB483" s="33"/>
      <c r="AC483" s="33"/>
      <c r="AD483" s="34"/>
      <c r="AE483" s="32">
        <f t="shared" si="788"/>
        <v>0</v>
      </c>
      <c r="AF483" s="33"/>
      <c r="AG483" s="33"/>
      <c r="AH483" s="34"/>
      <c r="AI483" s="32">
        <f t="shared" si="789"/>
        <v>0</v>
      </c>
      <c r="AJ483" s="33"/>
      <c r="AK483" s="33"/>
      <c r="AL483" s="34"/>
      <c r="AM483" s="32">
        <f t="shared" si="790"/>
        <v>0</v>
      </c>
      <c r="AN483" s="33"/>
      <c r="AO483" s="33"/>
      <c r="AP483" s="34"/>
      <c r="AQ483" s="32">
        <f t="shared" si="791"/>
        <v>0</v>
      </c>
      <c r="AR483" s="33"/>
      <c r="AS483" s="33"/>
      <c r="AT483" s="34"/>
      <c r="AU483" s="32">
        <f t="shared" si="792"/>
        <v>0</v>
      </c>
      <c r="AV483" s="33"/>
      <c r="AW483" s="33"/>
      <c r="AX483" s="34"/>
      <c r="AY483" s="32">
        <f t="shared" si="793"/>
        <v>0</v>
      </c>
      <c r="AZ483" s="33"/>
      <c r="BA483" s="33"/>
      <c r="BB483" s="34"/>
    </row>
    <row r="484" spans="1:54" x14ac:dyDescent="0.2">
      <c r="A484" s="30" t="s">
        <v>703</v>
      </c>
      <c r="B484" s="31" t="s">
        <v>377</v>
      </c>
      <c r="C484" s="32">
        <f t="shared" si="781"/>
        <v>0</v>
      </c>
      <c r="D484" s="33"/>
      <c r="E484" s="33"/>
      <c r="F484" s="34"/>
      <c r="G484" s="32">
        <f t="shared" si="782"/>
        <v>0</v>
      </c>
      <c r="H484" s="35"/>
      <c r="I484" s="35"/>
      <c r="J484" s="34"/>
      <c r="K484" s="32">
        <f t="shared" si="783"/>
        <v>0</v>
      </c>
      <c r="L484" s="33"/>
      <c r="M484" s="33"/>
      <c r="N484" s="34"/>
      <c r="O484" s="32">
        <f t="shared" si="784"/>
        <v>0</v>
      </c>
      <c r="P484" s="33"/>
      <c r="Q484" s="33"/>
      <c r="R484" s="34"/>
      <c r="S484" s="32">
        <f t="shared" si="785"/>
        <v>0</v>
      </c>
      <c r="T484" s="33"/>
      <c r="U484" s="33"/>
      <c r="V484" s="34"/>
      <c r="W484" s="32">
        <f t="shared" si="786"/>
        <v>0</v>
      </c>
      <c r="X484" s="33"/>
      <c r="Y484" s="33"/>
      <c r="Z484" s="34"/>
      <c r="AA484" s="32">
        <f t="shared" si="787"/>
        <v>0</v>
      </c>
      <c r="AB484" s="33"/>
      <c r="AC484" s="33"/>
      <c r="AD484" s="34"/>
      <c r="AE484" s="32">
        <f t="shared" si="788"/>
        <v>0</v>
      </c>
      <c r="AF484" s="33"/>
      <c r="AG484" s="33"/>
      <c r="AH484" s="34"/>
      <c r="AI484" s="32">
        <f t="shared" si="789"/>
        <v>0</v>
      </c>
      <c r="AJ484" s="33"/>
      <c r="AK484" s="33"/>
      <c r="AL484" s="34"/>
      <c r="AM484" s="32">
        <f t="shared" si="790"/>
        <v>0</v>
      </c>
      <c r="AN484" s="33"/>
      <c r="AO484" s="33"/>
      <c r="AP484" s="34"/>
      <c r="AQ484" s="32">
        <f t="shared" si="791"/>
        <v>0</v>
      </c>
      <c r="AR484" s="33"/>
      <c r="AS484" s="33"/>
      <c r="AT484" s="34"/>
      <c r="AU484" s="32">
        <f t="shared" si="792"/>
        <v>0</v>
      </c>
      <c r="AV484" s="33"/>
      <c r="AW484" s="33"/>
      <c r="AX484" s="34"/>
      <c r="AY484" s="32">
        <f t="shared" si="793"/>
        <v>0</v>
      </c>
      <c r="AZ484" s="33"/>
      <c r="BA484" s="33"/>
      <c r="BB484" s="34"/>
    </row>
    <row r="485" spans="1:54" x14ac:dyDescent="0.2">
      <c r="A485" s="30" t="s">
        <v>704</v>
      </c>
      <c r="B485" s="31" t="s">
        <v>379</v>
      </c>
      <c r="C485" s="32">
        <f t="shared" si="781"/>
        <v>0</v>
      </c>
      <c r="D485" s="33"/>
      <c r="E485" s="33"/>
      <c r="F485" s="34"/>
      <c r="G485" s="32">
        <f t="shared" si="782"/>
        <v>0</v>
      </c>
      <c r="H485" s="35"/>
      <c r="I485" s="35"/>
      <c r="J485" s="34"/>
      <c r="K485" s="32">
        <f t="shared" si="783"/>
        <v>0</v>
      </c>
      <c r="L485" s="33"/>
      <c r="M485" s="33"/>
      <c r="N485" s="34"/>
      <c r="O485" s="32">
        <f t="shared" si="784"/>
        <v>0</v>
      </c>
      <c r="P485" s="33"/>
      <c r="Q485" s="33"/>
      <c r="R485" s="34"/>
      <c r="S485" s="32">
        <f t="shared" si="785"/>
        <v>0</v>
      </c>
      <c r="T485" s="33"/>
      <c r="U485" s="33"/>
      <c r="V485" s="34"/>
      <c r="W485" s="32">
        <f t="shared" si="786"/>
        <v>0</v>
      </c>
      <c r="X485" s="33"/>
      <c r="Y485" s="33"/>
      <c r="Z485" s="34"/>
      <c r="AA485" s="32">
        <f t="shared" si="787"/>
        <v>0</v>
      </c>
      <c r="AB485" s="33"/>
      <c r="AC485" s="33"/>
      <c r="AD485" s="34"/>
      <c r="AE485" s="32">
        <f t="shared" si="788"/>
        <v>0</v>
      </c>
      <c r="AF485" s="33"/>
      <c r="AG485" s="33"/>
      <c r="AH485" s="34"/>
      <c r="AI485" s="32">
        <f t="shared" si="789"/>
        <v>0</v>
      </c>
      <c r="AJ485" s="33"/>
      <c r="AK485" s="33"/>
      <c r="AL485" s="34"/>
      <c r="AM485" s="32">
        <f t="shared" si="790"/>
        <v>0</v>
      </c>
      <c r="AN485" s="33"/>
      <c r="AO485" s="33"/>
      <c r="AP485" s="34"/>
      <c r="AQ485" s="32">
        <f t="shared" si="791"/>
        <v>0</v>
      </c>
      <c r="AR485" s="33"/>
      <c r="AS485" s="33"/>
      <c r="AT485" s="34"/>
      <c r="AU485" s="32">
        <f t="shared" si="792"/>
        <v>0</v>
      </c>
      <c r="AV485" s="33"/>
      <c r="AW485" s="33"/>
      <c r="AX485" s="34"/>
      <c r="AY485" s="32">
        <f t="shared" si="793"/>
        <v>0</v>
      </c>
      <c r="AZ485" s="33"/>
      <c r="BA485" s="33"/>
      <c r="BB485" s="34"/>
    </row>
    <row r="486" spans="1:54" x14ac:dyDescent="0.2">
      <c r="A486" s="30" t="s">
        <v>705</v>
      </c>
      <c r="B486" s="31" t="s">
        <v>381</v>
      </c>
      <c r="C486" s="32">
        <f t="shared" si="781"/>
        <v>0</v>
      </c>
      <c r="D486" s="33"/>
      <c r="E486" s="33"/>
      <c r="F486" s="34"/>
      <c r="G486" s="32">
        <f t="shared" si="782"/>
        <v>0</v>
      </c>
      <c r="H486" s="35"/>
      <c r="I486" s="35"/>
      <c r="J486" s="34"/>
      <c r="K486" s="32">
        <f t="shared" si="783"/>
        <v>0</v>
      </c>
      <c r="L486" s="33"/>
      <c r="M486" s="33"/>
      <c r="N486" s="34"/>
      <c r="O486" s="32">
        <f t="shared" si="784"/>
        <v>0</v>
      </c>
      <c r="P486" s="33"/>
      <c r="Q486" s="33"/>
      <c r="R486" s="34"/>
      <c r="S486" s="32">
        <f t="shared" si="785"/>
        <v>0</v>
      </c>
      <c r="T486" s="33"/>
      <c r="U486" s="33"/>
      <c r="V486" s="34"/>
      <c r="W486" s="32">
        <f t="shared" si="786"/>
        <v>0</v>
      </c>
      <c r="X486" s="33"/>
      <c r="Y486" s="33"/>
      <c r="Z486" s="34"/>
      <c r="AA486" s="32">
        <f t="shared" si="787"/>
        <v>0</v>
      </c>
      <c r="AB486" s="33"/>
      <c r="AC486" s="33"/>
      <c r="AD486" s="34"/>
      <c r="AE486" s="32">
        <f t="shared" si="788"/>
        <v>0</v>
      </c>
      <c r="AF486" s="33"/>
      <c r="AG486" s="33"/>
      <c r="AH486" s="34"/>
      <c r="AI486" s="32">
        <f t="shared" si="789"/>
        <v>0</v>
      </c>
      <c r="AJ486" s="33"/>
      <c r="AK486" s="33"/>
      <c r="AL486" s="34"/>
      <c r="AM486" s="32">
        <f t="shared" si="790"/>
        <v>0</v>
      </c>
      <c r="AN486" s="33"/>
      <c r="AO486" s="33"/>
      <c r="AP486" s="34"/>
      <c r="AQ486" s="32">
        <f t="shared" si="791"/>
        <v>0</v>
      </c>
      <c r="AR486" s="33"/>
      <c r="AS486" s="33"/>
      <c r="AT486" s="34"/>
      <c r="AU486" s="32">
        <f t="shared" si="792"/>
        <v>0</v>
      </c>
      <c r="AV486" s="33"/>
      <c r="AW486" s="33"/>
      <c r="AX486" s="34"/>
      <c r="AY486" s="32">
        <f t="shared" si="793"/>
        <v>0</v>
      </c>
      <c r="AZ486" s="33"/>
      <c r="BA486" s="33"/>
      <c r="BB486" s="34"/>
    </row>
    <row r="487" spans="1:54" x14ac:dyDescent="0.2">
      <c r="A487" s="30" t="s">
        <v>706</v>
      </c>
      <c r="B487" s="31" t="s">
        <v>383</v>
      </c>
      <c r="C487" s="32">
        <f t="shared" si="781"/>
        <v>0</v>
      </c>
      <c r="D487" s="33"/>
      <c r="E487" s="33"/>
      <c r="F487" s="34"/>
      <c r="G487" s="32">
        <f t="shared" si="782"/>
        <v>0</v>
      </c>
      <c r="H487" s="35"/>
      <c r="I487" s="35"/>
      <c r="J487" s="34"/>
      <c r="K487" s="32">
        <f t="shared" si="783"/>
        <v>0</v>
      </c>
      <c r="L487" s="33"/>
      <c r="M487" s="33"/>
      <c r="N487" s="34"/>
      <c r="O487" s="32">
        <f t="shared" si="784"/>
        <v>0</v>
      </c>
      <c r="P487" s="33"/>
      <c r="Q487" s="33"/>
      <c r="R487" s="34"/>
      <c r="S487" s="32">
        <f t="shared" si="785"/>
        <v>0</v>
      </c>
      <c r="T487" s="33"/>
      <c r="U487" s="33"/>
      <c r="V487" s="34"/>
      <c r="W487" s="32">
        <f t="shared" si="786"/>
        <v>0</v>
      </c>
      <c r="X487" s="33"/>
      <c r="Y487" s="33"/>
      <c r="Z487" s="34"/>
      <c r="AA487" s="32">
        <f t="shared" si="787"/>
        <v>0</v>
      </c>
      <c r="AB487" s="33"/>
      <c r="AC487" s="33"/>
      <c r="AD487" s="34"/>
      <c r="AE487" s="32">
        <f t="shared" si="788"/>
        <v>0</v>
      </c>
      <c r="AF487" s="33"/>
      <c r="AG487" s="33"/>
      <c r="AH487" s="34"/>
      <c r="AI487" s="32">
        <f t="shared" si="789"/>
        <v>0</v>
      </c>
      <c r="AJ487" s="33"/>
      <c r="AK487" s="33"/>
      <c r="AL487" s="34"/>
      <c r="AM487" s="32">
        <f t="shared" si="790"/>
        <v>0</v>
      </c>
      <c r="AN487" s="33"/>
      <c r="AO487" s="33"/>
      <c r="AP487" s="34"/>
      <c r="AQ487" s="32">
        <f t="shared" si="791"/>
        <v>0</v>
      </c>
      <c r="AR487" s="33"/>
      <c r="AS487" s="33"/>
      <c r="AT487" s="34"/>
      <c r="AU487" s="32">
        <f t="shared" si="792"/>
        <v>0</v>
      </c>
      <c r="AV487" s="33"/>
      <c r="AW487" s="33"/>
      <c r="AX487" s="34"/>
      <c r="AY487" s="32">
        <f t="shared" si="793"/>
        <v>0</v>
      </c>
      <c r="AZ487" s="33"/>
      <c r="BA487" s="33"/>
      <c r="BB487" s="34"/>
    </row>
    <row r="488" spans="1:54" x14ac:dyDescent="0.2">
      <c r="A488" s="30" t="s">
        <v>707</v>
      </c>
      <c r="B488" s="31" t="s">
        <v>385</v>
      </c>
      <c r="C488" s="32">
        <f t="shared" si="781"/>
        <v>0</v>
      </c>
      <c r="D488" s="33"/>
      <c r="E488" s="33"/>
      <c r="F488" s="34"/>
      <c r="G488" s="32">
        <f t="shared" si="782"/>
        <v>0</v>
      </c>
      <c r="H488" s="35"/>
      <c r="I488" s="35"/>
      <c r="J488" s="34"/>
      <c r="K488" s="32">
        <f t="shared" si="783"/>
        <v>0</v>
      </c>
      <c r="L488" s="33"/>
      <c r="M488" s="33"/>
      <c r="N488" s="34"/>
      <c r="O488" s="32">
        <f t="shared" si="784"/>
        <v>0</v>
      </c>
      <c r="P488" s="33"/>
      <c r="Q488" s="33"/>
      <c r="R488" s="34"/>
      <c r="S488" s="32">
        <f t="shared" si="785"/>
        <v>0</v>
      </c>
      <c r="T488" s="33"/>
      <c r="U488" s="33"/>
      <c r="V488" s="34"/>
      <c r="W488" s="32">
        <f t="shared" si="786"/>
        <v>0</v>
      </c>
      <c r="X488" s="33"/>
      <c r="Y488" s="33"/>
      <c r="Z488" s="34"/>
      <c r="AA488" s="32">
        <f t="shared" si="787"/>
        <v>0</v>
      </c>
      <c r="AB488" s="33"/>
      <c r="AC488" s="33"/>
      <c r="AD488" s="34"/>
      <c r="AE488" s="32">
        <f t="shared" si="788"/>
        <v>0</v>
      </c>
      <c r="AF488" s="33"/>
      <c r="AG488" s="33"/>
      <c r="AH488" s="34"/>
      <c r="AI488" s="32">
        <f t="shared" si="789"/>
        <v>0</v>
      </c>
      <c r="AJ488" s="33"/>
      <c r="AK488" s="33"/>
      <c r="AL488" s="34"/>
      <c r="AM488" s="32">
        <f t="shared" si="790"/>
        <v>0</v>
      </c>
      <c r="AN488" s="33"/>
      <c r="AO488" s="33"/>
      <c r="AP488" s="34"/>
      <c r="AQ488" s="32">
        <f t="shared" si="791"/>
        <v>0</v>
      </c>
      <c r="AR488" s="33"/>
      <c r="AS488" s="33"/>
      <c r="AT488" s="34"/>
      <c r="AU488" s="32">
        <f t="shared" si="792"/>
        <v>0</v>
      </c>
      <c r="AV488" s="33"/>
      <c r="AW488" s="33"/>
      <c r="AX488" s="34"/>
      <c r="AY488" s="32">
        <f t="shared" si="793"/>
        <v>0</v>
      </c>
      <c r="AZ488" s="33"/>
      <c r="BA488" s="33"/>
      <c r="BB488" s="34"/>
    </row>
    <row r="489" spans="1:54" x14ac:dyDescent="0.2">
      <c r="A489" s="30" t="s">
        <v>708</v>
      </c>
      <c r="B489" s="31" t="s">
        <v>387</v>
      </c>
      <c r="C489" s="32">
        <f t="shared" si="781"/>
        <v>0</v>
      </c>
      <c r="D489" s="33"/>
      <c r="E489" s="33"/>
      <c r="F489" s="34"/>
      <c r="G489" s="32">
        <f t="shared" si="782"/>
        <v>0</v>
      </c>
      <c r="H489" s="35"/>
      <c r="I489" s="35"/>
      <c r="J489" s="34"/>
      <c r="K489" s="32">
        <f t="shared" si="783"/>
        <v>0</v>
      </c>
      <c r="L489" s="33"/>
      <c r="M489" s="33"/>
      <c r="N489" s="34"/>
      <c r="O489" s="32">
        <f t="shared" si="784"/>
        <v>0</v>
      </c>
      <c r="P489" s="33"/>
      <c r="Q489" s="33"/>
      <c r="R489" s="34"/>
      <c r="S489" s="32">
        <f t="shared" si="785"/>
        <v>0</v>
      </c>
      <c r="T489" s="33"/>
      <c r="U489" s="33"/>
      <c r="V489" s="34"/>
      <c r="W489" s="32">
        <f t="shared" si="786"/>
        <v>0</v>
      </c>
      <c r="X489" s="33"/>
      <c r="Y489" s="33"/>
      <c r="Z489" s="34"/>
      <c r="AA489" s="32">
        <f t="shared" si="787"/>
        <v>0</v>
      </c>
      <c r="AB489" s="33"/>
      <c r="AC489" s="33"/>
      <c r="AD489" s="34"/>
      <c r="AE489" s="32">
        <f t="shared" si="788"/>
        <v>0</v>
      </c>
      <c r="AF489" s="33"/>
      <c r="AG489" s="33"/>
      <c r="AH489" s="34"/>
      <c r="AI489" s="32">
        <f t="shared" si="789"/>
        <v>0</v>
      </c>
      <c r="AJ489" s="33"/>
      <c r="AK489" s="33"/>
      <c r="AL489" s="34"/>
      <c r="AM489" s="32">
        <f t="shared" si="790"/>
        <v>0</v>
      </c>
      <c r="AN489" s="33"/>
      <c r="AO489" s="33"/>
      <c r="AP489" s="34"/>
      <c r="AQ489" s="32">
        <f t="shared" si="791"/>
        <v>0</v>
      </c>
      <c r="AR489" s="33"/>
      <c r="AS489" s="33"/>
      <c r="AT489" s="34"/>
      <c r="AU489" s="32">
        <f t="shared" si="792"/>
        <v>0</v>
      </c>
      <c r="AV489" s="33"/>
      <c r="AW489" s="33"/>
      <c r="AX489" s="34"/>
      <c r="AY489" s="32">
        <f t="shared" si="793"/>
        <v>0</v>
      </c>
      <c r="AZ489" s="33"/>
      <c r="BA489" s="33"/>
      <c r="BB489" s="34"/>
    </row>
    <row r="490" spans="1:54" x14ac:dyDescent="0.2">
      <c r="A490" s="30" t="s">
        <v>709</v>
      </c>
      <c r="B490" s="31" t="s">
        <v>389</v>
      </c>
      <c r="C490" s="32">
        <f t="shared" si="781"/>
        <v>0</v>
      </c>
      <c r="D490" s="33"/>
      <c r="E490" s="33"/>
      <c r="F490" s="34"/>
      <c r="G490" s="32">
        <f t="shared" si="782"/>
        <v>0</v>
      </c>
      <c r="H490" s="35"/>
      <c r="I490" s="35"/>
      <c r="J490" s="34"/>
      <c r="K490" s="32">
        <f t="shared" si="783"/>
        <v>0</v>
      </c>
      <c r="L490" s="33"/>
      <c r="M490" s="33"/>
      <c r="N490" s="34"/>
      <c r="O490" s="32">
        <f t="shared" si="784"/>
        <v>0</v>
      </c>
      <c r="P490" s="33"/>
      <c r="Q490" s="33"/>
      <c r="R490" s="34"/>
      <c r="S490" s="32">
        <f t="shared" si="785"/>
        <v>0</v>
      </c>
      <c r="T490" s="33"/>
      <c r="U490" s="33"/>
      <c r="V490" s="34"/>
      <c r="W490" s="32">
        <f t="shared" si="786"/>
        <v>0</v>
      </c>
      <c r="X490" s="33"/>
      <c r="Y490" s="33"/>
      <c r="Z490" s="34"/>
      <c r="AA490" s="32">
        <f t="shared" si="787"/>
        <v>0</v>
      </c>
      <c r="AB490" s="33"/>
      <c r="AC490" s="33"/>
      <c r="AD490" s="34"/>
      <c r="AE490" s="32">
        <f t="shared" si="788"/>
        <v>0</v>
      </c>
      <c r="AF490" s="33"/>
      <c r="AG490" s="33"/>
      <c r="AH490" s="34"/>
      <c r="AI490" s="32">
        <f t="shared" si="789"/>
        <v>0</v>
      </c>
      <c r="AJ490" s="33"/>
      <c r="AK490" s="33"/>
      <c r="AL490" s="34"/>
      <c r="AM490" s="32">
        <f t="shared" si="790"/>
        <v>0</v>
      </c>
      <c r="AN490" s="33"/>
      <c r="AO490" s="33"/>
      <c r="AP490" s="34"/>
      <c r="AQ490" s="32">
        <f t="shared" si="791"/>
        <v>0</v>
      </c>
      <c r="AR490" s="33"/>
      <c r="AS490" s="33"/>
      <c r="AT490" s="34"/>
      <c r="AU490" s="32">
        <f t="shared" si="792"/>
        <v>0</v>
      </c>
      <c r="AV490" s="33"/>
      <c r="AW490" s="33"/>
      <c r="AX490" s="34"/>
      <c r="AY490" s="32">
        <f t="shared" si="793"/>
        <v>0</v>
      </c>
      <c r="AZ490" s="33"/>
      <c r="BA490" s="33"/>
      <c r="BB490" s="34"/>
    </row>
    <row r="491" spans="1:54" x14ac:dyDescent="0.2">
      <c r="A491" s="30" t="s">
        <v>710</v>
      </c>
      <c r="B491" s="31" t="s">
        <v>292</v>
      </c>
      <c r="C491" s="32">
        <f t="shared" si="781"/>
        <v>0</v>
      </c>
      <c r="D491" s="33"/>
      <c r="E491" s="33"/>
      <c r="F491" s="34"/>
      <c r="G491" s="32">
        <f t="shared" si="782"/>
        <v>0</v>
      </c>
      <c r="H491" s="35"/>
      <c r="I491" s="35"/>
      <c r="J491" s="34"/>
      <c r="K491" s="32">
        <f t="shared" si="783"/>
        <v>0</v>
      </c>
      <c r="L491" s="33"/>
      <c r="M491" s="33"/>
      <c r="N491" s="34"/>
      <c r="O491" s="32">
        <f t="shared" si="784"/>
        <v>0</v>
      </c>
      <c r="P491" s="33"/>
      <c r="Q491" s="33"/>
      <c r="R491" s="34"/>
      <c r="S491" s="32">
        <f t="shared" si="785"/>
        <v>0</v>
      </c>
      <c r="T491" s="33"/>
      <c r="U491" s="33"/>
      <c r="V491" s="34"/>
      <c r="W491" s="32">
        <f t="shared" si="786"/>
        <v>0</v>
      </c>
      <c r="X491" s="33"/>
      <c r="Y491" s="33"/>
      <c r="Z491" s="34"/>
      <c r="AA491" s="32">
        <f t="shared" si="787"/>
        <v>0</v>
      </c>
      <c r="AB491" s="33"/>
      <c r="AC491" s="33"/>
      <c r="AD491" s="34"/>
      <c r="AE491" s="32">
        <f t="shared" si="788"/>
        <v>0</v>
      </c>
      <c r="AF491" s="33"/>
      <c r="AG491" s="33"/>
      <c r="AH491" s="34"/>
      <c r="AI491" s="32">
        <f t="shared" si="789"/>
        <v>0</v>
      </c>
      <c r="AJ491" s="33"/>
      <c r="AK491" s="33"/>
      <c r="AL491" s="34"/>
      <c r="AM491" s="32">
        <f t="shared" si="790"/>
        <v>0</v>
      </c>
      <c r="AN491" s="33"/>
      <c r="AO491" s="33"/>
      <c r="AP491" s="34"/>
      <c r="AQ491" s="32">
        <f t="shared" si="791"/>
        <v>0</v>
      </c>
      <c r="AR491" s="33"/>
      <c r="AS491" s="33"/>
      <c r="AT491" s="34"/>
      <c r="AU491" s="32">
        <f t="shared" si="792"/>
        <v>0</v>
      </c>
      <c r="AV491" s="33"/>
      <c r="AW491" s="33"/>
      <c r="AX491" s="34"/>
      <c r="AY491" s="32">
        <f t="shared" si="793"/>
        <v>0</v>
      </c>
      <c r="AZ491" s="33"/>
      <c r="BA491" s="33"/>
      <c r="BB491" s="34"/>
    </row>
    <row r="492" spans="1:54" x14ac:dyDescent="0.2">
      <c r="A492" s="30" t="s">
        <v>711</v>
      </c>
      <c r="B492" s="31" t="s">
        <v>392</v>
      </c>
      <c r="C492" s="32">
        <f t="shared" si="781"/>
        <v>0</v>
      </c>
      <c r="D492" s="33"/>
      <c r="E492" s="33"/>
      <c r="F492" s="34"/>
      <c r="G492" s="32">
        <f t="shared" si="782"/>
        <v>0</v>
      </c>
      <c r="H492" s="35"/>
      <c r="I492" s="35"/>
      <c r="J492" s="34"/>
      <c r="K492" s="32">
        <f t="shared" si="783"/>
        <v>0</v>
      </c>
      <c r="L492" s="33"/>
      <c r="M492" s="33"/>
      <c r="N492" s="34"/>
      <c r="O492" s="32">
        <f t="shared" si="784"/>
        <v>0</v>
      </c>
      <c r="P492" s="33"/>
      <c r="Q492" s="33"/>
      <c r="R492" s="34"/>
      <c r="S492" s="32">
        <f t="shared" si="785"/>
        <v>0</v>
      </c>
      <c r="T492" s="33"/>
      <c r="U492" s="33"/>
      <c r="V492" s="34"/>
      <c r="W492" s="32">
        <f t="shared" si="786"/>
        <v>0</v>
      </c>
      <c r="X492" s="33"/>
      <c r="Y492" s="33"/>
      <c r="Z492" s="34"/>
      <c r="AA492" s="32">
        <f t="shared" si="787"/>
        <v>0</v>
      </c>
      <c r="AB492" s="33"/>
      <c r="AC492" s="33"/>
      <c r="AD492" s="34"/>
      <c r="AE492" s="32">
        <f t="shared" si="788"/>
        <v>0</v>
      </c>
      <c r="AF492" s="33"/>
      <c r="AG492" s="33"/>
      <c r="AH492" s="34"/>
      <c r="AI492" s="32">
        <f t="shared" si="789"/>
        <v>0</v>
      </c>
      <c r="AJ492" s="33"/>
      <c r="AK492" s="33"/>
      <c r="AL492" s="34"/>
      <c r="AM492" s="32">
        <f t="shared" si="790"/>
        <v>0</v>
      </c>
      <c r="AN492" s="33"/>
      <c r="AO492" s="33"/>
      <c r="AP492" s="34"/>
      <c r="AQ492" s="32">
        <f t="shared" si="791"/>
        <v>0</v>
      </c>
      <c r="AR492" s="33"/>
      <c r="AS492" s="33"/>
      <c r="AT492" s="34"/>
      <c r="AU492" s="32">
        <f t="shared" si="792"/>
        <v>0</v>
      </c>
      <c r="AV492" s="33"/>
      <c r="AW492" s="33"/>
      <c r="AX492" s="34"/>
      <c r="AY492" s="32">
        <f t="shared" si="793"/>
        <v>0</v>
      </c>
      <c r="AZ492" s="33"/>
      <c r="BA492" s="33"/>
      <c r="BB492" s="34"/>
    </row>
    <row r="493" spans="1:54" x14ac:dyDescent="0.2">
      <c r="A493" s="30" t="s">
        <v>712</v>
      </c>
      <c r="B493" s="31" t="s">
        <v>394</v>
      </c>
      <c r="C493" s="32">
        <f t="shared" si="781"/>
        <v>0</v>
      </c>
      <c r="D493" s="33"/>
      <c r="E493" s="33"/>
      <c r="F493" s="34"/>
      <c r="G493" s="32">
        <f t="shared" si="782"/>
        <v>0</v>
      </c>
      <c r="H493" s="35"/>
      <c r="I493" s="35"/>
      <c r="J493" s="34"/>
      <c r="K493" s="32">
        <f t="shared" si="783"/>
        <v>0</v>
      </c>
      <c r="L493" s="33"/>
      <c r="M493" s="33"/>
      <c r="N493" s="34"/>
      <c r="O493" s="32">
        <f t="shared" si="784"/>
        <v>0</v>
      </c>
      <c r="P493" s="33"/>
      <c r="Q493" s="33"/>
      <c r="R493" s="34"/>
      <c r="S493" s="32">
        <f t="shared" si="785"/>
        <v>0</v>
      </c>
      <c r="T493" s="33"/>
      <c r="U493" s="33"/>
      <c r="V493" s="34"/>
      <c r="W493" s="32">
        <f t="shared" si="786"/>
        <v>0</v>
      </c>
      <c r="X493" s="33"/>
      <c r="Y493" s="33"/>
      <c r="Z493" s="34"/>
      <c r="AA493" s="32">
        <f t="shared" si="787"/>
        <v>0</v>
      </c>
      <c r="AB493" s="33"/>
      <c r="AC493" s="33"/>
      <c r="AD493" s="34"/>
      <c r="AE493" s="32">
        <f t="shared" si="788"/>
        <v>0</v>
      </c>
      <c r="AF493" s="33"/>
      <c r="AG493" s="33"/>
      <c r="AH493" s="34"/>
      <c r="AI493" s="32">
        <f t="shared" si="789"/>
        <v>0</v>
      </c>
      <c r="AJ493" s="33"/>
      <c r="AK493" s="33"/>
      <c r="AL493" s="34"/>
      <c r="AM493" s="32">
        <f t="shared" si="790"/>
        <v>0</v>
      </c>
      <c r="AN493" s="33"/>
      <c r="AO493" s="33"/>
      <c r="AP493" s="34"/>
      <c r="AQ493" s="32">
        <f t="shared" si="791"/>
        <v>0</v>
      </c>
      <c r="AR493" s="33"/>
      <c r="AS493" s="33"/>
      <c r="AT493" s="34"/>
      <c r="AU493" s="32">
        <f t="shared" si="792"/>
        <v>0</v>
      </c>
      <c r="AV493" s="33"/>
      <c r="AW493" s="33"/>
      <c r="AX493" s="34"/>
      <c r="AY493" s="32">
        <f t="shared" si="793"/>
        <v>0</v>
      </c>
      <c r="AZ493" s="33"/>
      <c r="BA493" s="33"/>
      <c r="BB493" s="34"/>
    </row>
    <row r="494" spans="1:54" ht="15" x14ac:dyDescent="0.25">
      <c r="A494" s="22" t="s">
        <v>713</v>
      </c>
      <c r="B494" s="23" t="s">
        <v>714</v>
      </c>
      <c r="C494" s="24">
        <f t="shared" ref="C494:BB494" si="794">C495</f>
        <v>0</v>
      </c>
      <c r="D494" s="25">
        <f t="shared" si="794"/>
        <v>0</v>
      </c>
      <c r="E494" s="25">
        <f t="shared" si="794"/>
        <v>0</v>
      </c>
      <c r="F494" s="26">
        <f t="shared" si="794"/>
        <v>0</v>
      </c>
      <c r="G494" s="24">
        <f t="shared" si="794"/>
        <v>0</v>
      </c>
      <c r="H494" s="27">
        <f t="shared" si="794"/>
        <v>0</v>
      </c>
      <c r="I494" s="27">
        <f t="shared" si="794"/>
        <v>0</v>
      </c>
      <c r="J494" s="26">
        <f t="shared" si="794"/>
        <v>0</v>
      </c>
      <c r="K494" s="24">
        <f t="shared" si="794"/>
        <v>0</v>
      </c>
      <c r="L494" s="25">
        <f t="shared" si="794"/>
        <v>0</v>
      </c>
      <c r="M494" s="25">
        <f t="shared" si="794"/>
        <v>0</v>
      </c>
      <c r="N494" s="26">
        <f t="shared" si="794"/>
        <v>0</v>
      </c>
      <c r="O494" s="24">
        <f t="shared" si="794"/>
        <v>0</v>
      </c>
      <c r="P494" s="25">
        <f t="shared" si="794"/>
        <v>0</v>
      </c>
      <c r="Q494" s="25">
        <f t="shared" si="794"/>
        <v>0</v>
      </c>
      <c r="R494" s="26">
        <f t="shared" si="794"/>
        <v>0</v>
      </c>
      <c r="S494" s="24">
        <f t="shared" si="794"/>
        <v>0</v>
      </c>
      <c r="T494" s="25">
        <f t="shared" si="794"/>
        <v>0</v>
      </c>
      <c r="U494" s="25">
        <f t="shared" si="794"/>
        <v>0</v>
      </c>
      <c r="V494" s="26">
        <f t="shared" si="794"/>
        <v>0</v>
      </c>
      <c r="W494" s="24">
        <f t="shared" si="794"/>
        <v>0</v>
      </c>
      <c r="X494" s="25">
        <f t="shared" si="794"/>
        <v>0</v>
      </c>
      <c r="Y494" s="25">
        <f t="shared" si="794"/>
        <v>0</v>
      </c>
      <c r="Z494" s="26">
        <f t="shared" si="794"/>
        <v>0</v>
      </c>
      <c r="AA494" s="24">
        <f t="shared" si="794"/>
        <v>0</v>
      </c>
      <c r="AB494" s="25">
        <f t="shared" si="794"/>
        <v>0</v>
      </c>
      <c r="AC494" s="25">
        <f t="shared" si="794"/>
        <v>0</v>
      </c>
      <c r="AD494" s="26">
        <f t="shared" si="794"/>
        <v>0</v>
      </c>
      <c r="AE494" s="24">
        <f t="shared" si="794"/>
        <v>0</v>
      </c>
      <c r="AF494" s="25">
        <f t="shared" si="794"/>
        <v>0</v>
      </c>
      <c r="AG494" s="25">
        <f t="shared" si="794"/>
        <v>0</v>
      </c>
      <c r="AH494" s="26">
        <f t="shared" si="794"/>
        <v>0</v>
      </c>
      <c r="AI494" s="24">
        <f t="shared" si="794"/>
        <v>0</v>
      </c>
      <c r="AJ494" s="25">
        <f t="shared" si="794"/>
        <v>0</v>
      </c>
      <c r="AK494" s="25">
        <f t="shared" si="794"/>
        <v>0</v>
      </c>
      <c r="AL494" s="26">
        <f t="shared" si="794"/>
        <v>0</v>
      </c>
      <c r="AM494" s="24">
        <f t="shared" si="794"/>
        <v>0</v>
      </c>
      <c r="AN494" s="25">
        <f t="shared" si="794"/>
        <v>0</v>
      </c>
      <c r="AO494" s="25">
        <f t="shared" si="794"/>
        <v>0</v>
      </c>
      <c r="AP494" s="26">
        <f t="shared" si="794"/>
        <v>0</v>
      </c>
      <c r="AQ494" s="24">
        <f t="shared" si="794"/>
        <v>0</v>
      </c>
      <c r="AR494" s="25">
        <f t="shared" si="794"/>
        <v>0</v>
      </c>
      <c r="AS494" s="25">
        <f t="shared" si="794"/>
        <v>0</v>
      </c>
      <c r="AT494" s="26">
        <f t="shared" si="794"/>
        <v>0</v>
      </c>
      <c r="AU494" s="24">
        <f t="shared" si="794"/>
        <v>0</v>
      </c>
      <c r="AV494" s="25">
        <f t="shared" si="794"/>
        <v>0</v>
      </c>
      <c r="AW494" s="25">
        <f t="shared" si="794"/>
        <v>0</v>
      </c>
      <c r="AX494" s="26">
        <f t="shared" si="794"/>
        <v>0</v>
      </c>
      <c r="AY494" s="24">
        <f t="shared" si="794"/>
        <v>0</v>
      </c>
      <c r="AZ494" s="25">
        <f t="shared" si="794"/>
        <v>0</v>
      </c>
      <c r="BA494" s="25">
        <f t="shared" si="794"/>
        <v>0</v>
      </c>
      <c r="BB494" s="26">
        <f t="shared" si="794"/>
        <v>0</v>
      </c>
    </row>
    <row r="495" spans="1:54" ht="15" x14ac:dyDescent="0.25">
      <c r="A495" s="28" t="s">
        <v>715</v>
      </c>
      <c r="B495" s="29" t="s">
        <v>716</v>
      </c>
      <c r="C495" s="24">
        <f t="shared" ref="C495:BB495" si="795">SUM(C496:C498)</f>
        <v>0</v>
      </c>
      <c r="D495" s="25">
        <f t="shared" si="795"/>
        <v>0</v>
      </c>
      <c r="E495" s="25">
        <f t="shared" si="795"/>
        <v>0</v>
      </c>
      <c r="F495" s="26">
        <f t="shared" si="795"/>
        <v>0</v>
      </c>
      <c r="G495" s="24">
        <f t="shared" si="795"/>
        <v>0</v>
      </c>
      <c r="H495" s="27">
        <f t="shared" si="795"/>
        <v>0</v>
      </c>
      <c r="I495" s="27">
        <f t="shared" si="795"/>
        <v>0</v>
      </c>
      <c r="J495" s="26">
        <f t="shared" si="795"/>
        <v>0</v>
      </c>
      <c r="K495" s="24">
        <f t="shared" si="795"/>
        <v>0</v>
      </c>
      <c r="L495" s="25">
        <f t="shared" si="795"/>
        <v>0</v>
      </c>
      <c r="M495" s="25">
        <f t="shared" si="795"/>
        <v>0</v>
      </c>
      <c r="N495" s="26">
        <f t="shared" si="795"/>
        <v>0</v>
      </c>
      <c r="O495" s="24">
        <f t="shared" si="795"/>
        <v>0</v>
      </c>
      <c r="P495" s="25">
        <f t="shared" si="795"/>
        <v>0</v>
      </c>
      <c r="Q495" s="25">
        <f t="shared" si="795"/>
        <v>0</v>
      </c>
      <c r="R495" s="26">
        <f t="shared" si="795"/>
        <v>0</v>
      </c>
      <c r="S495" s="24">
        <f t="shared" si="795"/>
        <v>0</v>
      </c>
      <c r="T495" s="25">
        <f t="shared" si="795"/>
        <v>0</v>
      </c>
      <c r="U495" s="25">
        <f t="shared" si="795"/>
        <v>0</v>
      </c>
      <c r="V495" s="26">
        <f t="shared" si="795"/>
        <v>0</v>
      </c>
      <c r="W495" s="24">
        <f t="shared" si="795"/>
        <v>0</v>
      </c>
      <c r="X495" s="25">
        <f t="shared" si="795"/>
        <v>0</v>
      </c>
      <c r="Y495" s="25">
        <f t="shared" si="795"/>
        <v>0</v>
      </c>
      <c r="Z495" s="26">
        <f t="shared" si="795"/>
        <v>0</v>
      </c>
      <c r="AA495" s="24">
        <f t="shared" si="795"/>
        <v>0</v>
      </c>
      <c r="AB495" s="25">
        <f t="shared" si="795"/>
        <v>0</v>
      </c>
      <c r="AC495" s="25">
        <f t="shared" si="795"/>
        <v>0</v>
      </c>
      <c r="AD495" s="26">
        <f t="shared" si="795"/>
        <v>0</v>
      </c>
      <c r="AE495" s="24">
        <f t="shared" si="795"/>
        <v>0</v>
      </c>
      <c r="AF495" s="25">
        <f t="shared" si="795"/>
        <v>0</v>
      </c>
      <c r="AG495" s="25">
        <f t="shared" si="795"/>
        <v>0</v>
      </c>
      <c r="AH495" s="26">
        <f t="shared" si="795"/>
        <v>0</v>
      </c>
      <c r="AI495" s="24">
        <f t="shared" si="795"/>
        <v>0</v>
      </c>
      <c r="AJ495" s="25">
        <f t="shared" si="795"/>
        <v>0</v>
      </c>
      <c r="AK495" s="25">
        <f t="shared" si="795"/>
        <v>0</v>
      </c>
      <c r="AL495" s="26">
        <f t="shared" si="795"/>
        <v>0</v>
      </c>
      <c r="AM495" s="24">
        <f t="shared" si="795"/>
        <v>0</v>
      </c>
      <c r="AN495" s="25">
        <f t="shared" si="795"/>
        <v>0</v>
      </c>
      <c r="AO495" s="25">
        <f t="shared" si="795"/>
        <v>0</v>
      </c>
      <c r="AP495" s="26">
        <f t="shared" si="795"/>
        <v>0</v>
      </c>
      <c r="AQ495" s="24">
        <f t="shared" si="795"/>
        <v>0</v>
      </c>
      <c r="AR495" s="25">
        <f t="shared" si="795"/>
        <v>0</v>
      </c>
      <c r="AS495" s="25">
        <f t="shared" si="795"/>
        <v>0</v>
      </c>
      <c r="AT495" s="26">
        <f t="shared" si="795"/>
        <v>0</v>
      </c>
      <c r="AU495" s="24">
        <f t="shared" si="795"/>
        <v>0</v>
      </c>
      <c r="AV495" s="25">
        <f t="shared" si="795"/>
        <v>0</v>
      </c>
      <c r="AW495" s="25">
        <f t="shared" si="795"/>
        <v>0</v>
      </c>
      <c r="AX495" s="26">
        <f t="shared" si="795"/>
        <v>0</v>
      </c>
      <c r="AY495" s="24">
        <f t="shared" si="795"/>
        <v>0</v>
      </c>
      <c r="AZ495" s="25">
        <f t="shared" si="795"/>
        <v>0</v>
      </c>
      <c r="BA495" s="25">
        <f t="shared" si="795"/>
        <v>0</v>
      </c>
      <c r="BB495" s="26">
        <f t="shared" si="795"/>
        <v>0</v>
      </c>
    </row>
    <row r="496" spans="1:54" x14ac:dyDescent="0.2">
      <c r="A496" s="30" t="s">
        <v>717</v>
      </c>
      <c r="B496" s="31" t="s">
        <v>718</v>
      </c>
      <c r="C496" s="32">
        <f t="shared" ref="C496:C498" si="796">D496+E496+F496</f>
        <v>0</v>
      </c>
      <c r="D496" s="33"/>
      <c r="E496" s="33"/>
      <c r="F496" s="34"/>
      <c r="G496" s="32">
        <f t="shared" ref="G496:G498" si="797">H496+I496+J496</f>
        <v>0</v>
      </c>
      <c r="H496" s="35"/>
      <c r="I496" s="35"/>
      <c r="J496" s="34"/>
      <c r="K496" s="32">
        <f t="shared" ref="K496:K498" si="798">L496+M496+N496</f>
        <v>0</v>
      </c>
      <c r="L496" s="33"/>
      <c r="M496" s="33"/>
      <c r="N496" s="34"/>
      <c r="O496" s="32">
        <f t="shared" ref="O496:O498" si="799">P496+Q496+R496</f>
        <v>0</v>
      </c>
      <c r="P496" s="33"/>
      <c r="Q496" s="33"/>
      <c r="R496" s="34"/>
      <c r="S496" s="32">
        <f t="shared" ref="S496:S498" si="800">T496+U496+V496</f>
        <v>0</v>
      </c>
      <c r="T496" s="33"/>
      <c r="U496" s="33"/>
      <c r="V496" s="34"/>
      <c r="W496" s="32">
        <f t="shared" ref="W496:W498" si="801">X496+Y496+Z496</f>
        <v>0</v>
      </c>
      <c r="X496" s="33"/>
      <c r="Y496" s="33"/>
      <c r="Z496" s="34"/>
      <c r="AA496" s="32">
        <f t="shared" ref="AA496:AA498" si="802">AB496+AC496+AD496</f>
        <v>0</v>
      </c>
      <c r="AB496" s="33"/>
      <c r="AC496" s="33"/>
      <c r="AD496" s="34"/>
      <c r="AE496" s="32">
        <f t="shared" ref="AE496:AE498" si="803">AF496+AG496+AH496</f>
        <v>0</v>
      </c>
      <c r="AF496" s="33"/>
      <c r="AG496" s="33"/>
      <c r="AH496" s="34"/>
      <c r="AI496" s="32">
        <f t="shared" ref="AI496:AI498" si="804">AJ496+AK496+AL496</f>
        <v>0</v>
      </c>
      <c r="AJ496" s="33"/>
      <c r="AK496" s="33"/>
      <c r="AL496" s="34"/>
      <c r="AM496" s="32">
        <f t="shared" ref="AM496:AM498" si="805">AN496+AO496+AP496</f>
        <v>0</v>
      </c>
      <c r="AN496" s="33"/>
      <c r="AO496" s="33"/>
      <c r="AP496" s="34"/>
      <c r="AQ496" s="32">
        <f t="shared" ref="AQ496:AQ498" si="806">AR496+AS496+AT496</f>
        <v>0</v>
      </c>
      <c r="AR496" s="33"/>
      <c r="AS496" s="33"/>
      <c r="AT496" s="34"/>
      <c r="AU496" s="32">
        <f t="shared" ref="AU496:AU498" si="807">AV496+AW496+AX496</f>
        <v>0</v>
      </c>
      <c r="AV496" s="33"/>
      <c r="AW496" s="33"/>
      <c r="AX496" s="34"/>
      <c r="AY496" s="32">
        <f t="shared" ref="AY496:AY498" si="808">AZ496+BA496+BB496</f>
        <v>0</v>
      </c>
      <c r="AZ496" s="33"/>
      <c r="BA496" s="33"/>
      <c r="BB496" s="34"/>
    </row>
    <row r="497" spans="1:54" x14ac:dyDescent="0.2">
      <c r="A497" s="30" t="s">
        <v>719</v>
      </c>
      <c r="B497" s="31" t="s">
        <v>720</v>
      </c>
      <c r="C497" s="32">
        <f t="shared" si="796"/>
        <v>0</v>
      </c>
      <c r="D497" s="33"/>
      <c r="E497" s="33"/>
      <c r="F497" s="34"/>
      <c r="G497" s="32">
        <f t="shared" si="797"/>
        <v>0</v>
      </c>
      <c r="H497" s="35"/>
      <c r="I497" s="35"/>
      <c r="J497" s="34"/>
      <c r="K497" s="32">
        <f t="shared" si="798"/>
        <v>0</v>
      </c>
      <c r="L497" s="33"/>
      <c r="M497" s="33"/>
      <c r="N497" s="34"/>
      <c r="O497" s="32">
        <f t="shared" si="799"/>
        <v>0</v>
      </c>
      <c r="P497" s="33"/>
      <c r="Q497" s="33"/>
      <c r="R497" s="34"/>
      <c r="S497" s="32">
        <f t="shared" si="800"/>
        <v>0</v>
      </c>
      <c r="T497" s="33"/>
      <c r="U497" s="33"/>
      <c r="V497" s="34"/>
      <c r="W497" s="32">
        <f t="shared" si="801"/>
        <v>0</v>
      </c>
      <c r="X497" s="33"/>
      <c r="Y497" s="33"/>
      <c r="Z497" s="34"/>
      <c r="AA497" s="32">
        <f t="shared" si="802"/>
        <v>0</v>
      </c>
      <c r="AB497" s="33"/>
      <c r="AC497" s="33"/>
      <c r="AD497" s="34"/>
      <c r="AE497" s="32">
        <f t="shared" si="803"/>
        <v>0</v>
      </c>
      <c r="AF497" s="33"/>
      <c r="AG497" s="33"/>
      <c r="AH497" s="34"/>
      <c r="AI497" s="32">
        <f t="shared" si="804"/>
        <v>0</v>
      </c>
      <c r="AJ497" s="33"/>
      <c r="AK497" s="33"/>
      <c r="AL497" s="34"/>
      <c r="AM497" s="32">
        <f t="shared" si="805"/>
        <v>0</v>
      </c>
      <c r="AN497" s="33"/>
      <c r="AO497" s="33"/>
      <c r="AP497" s="34"/>
      <c r="AQ497" s="32">
        <f t="shared" si="806"/>
        <v>0</v>
      </c>
      <c r="AR497" s="33"/>
      <c r="AS497" s="33"/>
      <c r="AT497" s="34"/>
      <c r="AU497" s="32">
        <f t="shared" si="807"/>
        <v>0</v>
      </c>
      <c r="AV497" s="33"/>
      <c r="AW497" s="33"/>
      <c r="AX497" s="34"/>
      <c r="AY497" s="32">
        <f t="shared" si="808"/>
        <v>0</v>
      </c>
      <c r="AZ497" s="33"/>
      <c r="BA497" s="33"/>
      <c r="BB497" s="34"/>
    </row>
    <row r="498" spans="1:54" x14ac:dyDescent="0.2">
      <c r="A498" s="30" t="s">
        <v>721</v>
      </c>
      <c r="B498" s="31" t="s">
        <v>357</v>
      </c>
      <c r="C498" s="32">
        <f t="shared" si="796"/>
        <v>0</v>
      </c>
      <c r="D498" s="33"/>
      <c r="E498" s="33"/>
      <c r="F498" s="34"/>
      <c r="G498" s="32">
        <f t="shared" si="797"/>
        <v>0</v>
      </c>
      <c r="H498" s="35"/>
      <c r="I498" s="35"/>
      <c r="J498" s="34"/>
      <c r="K498" s="32">
        <f t="shared" si="798"/>
        <v>0</v>
      </c>
      <c r="L498" s="33"/>
      <c r="M498" s="33"/>
      <c r="N498" s="34"/>
      <c r="O498" s="32">
        <f t="shared" si="799"/>
        <v>0</v>
      </c>
      <c r="P498" s="33"/>
      <c r="Q498" s="33"/>
      <c r="R498" s="34"/>
      <c r="S498" s="32">
        <f t="shared" si="800"/>
        <v>0</v>
      </c>
      <c r="T498" s="33"/>
      <c r="U498" s="33"/>
      <c r="V498" s="34"/>
      <c r="W498" s="32">
        <f t="shared" si="801"/>
        <v>0</v>
      </c>
      <c r="X498" s="33"/>
      <c r="Y498" s="33"/>
      <c r="Z498" s="34"/>
      <c r="AA498" s="32">
        <f t="shared" si="802"/>
        <v>0</v>
      </c>
      <c r="AB498" s="33"/>
      <c r="AC498" s="33"/>
      <c r="AD498" s="34"/>
      <c r="AE498" s="32">
        <f t="shared" si="803"/>
        <v>0</v>
      </c>
      <c r="AF498" s="33"/>
      <c r="AG498" s="33"/>
      <c r="AH498" s="34"/>
      <c r="AI498" s="32">
        <f t="shared" si="804"/>
        <v>0</v>
      </c>
      <c r="AJ498" s="33"/>
      <c r="AK498" s="33"/>
      <c r="AL498" s="34"/>
      <c r="AM498" s="32">
        <f t="shared" si="805"/>
        <v>0</v>
      </c>
      <c r="AN498" s="33"/>
      <c r="AO498" s="33"/>
      <c r="AP498" s="34"/>
      <c r="AQ498" s="32">
        <f t="shared" si="806"/>
        <v>0</v>
      </c>
      <c r="AR498" s="33"/>
      <c r="AS498" s="33"/>
      <c r="AT498" s="34"/>
      <c r="AU498" s="32">
        <f t="shared" si="807"/>
        <v>0</v>
      </c>
      <c r="AV498" s="33"/>
      <c r="AW498" s="33"/>
      <c r="AX498" s="34"/>
      <c r="AY498" s="32">
        <f t="shared" si="808"/>
        <v>0</v>
      </c>
      <c r="AZ498" s="33"/>
      <c r="BA498" s="33"/>
      <c r="BB498" s="34"/>
    </row>
    <row r="499" spans="1:54" ht="15" x14ac:dyDescent="0.25">
      <c r="A499" s="22" t="s">
        <v>722</v>
      </c>
      <c r="B499" s="23" t="s">
        <v>723</v>
      </c>
      <c r="C499" s="24">
        <f t="shared" ref="C499:BB499" si="809">C500</f>
        <v>0</v>
      </c>
      <c r="D499" s="25">
        <f t="shared" si="809"/>
        <v>0</v>
      </c>
      <c r="E499" s="25">
        <f t="shared" si="809"/>
        <v>0</v>
      </c>
      <c r="F499" s="26">
        <f t="shared" si="809"/>
        <v>0</v>
      </c>
      <c r="G499" s="24">
        <f t="shared" si="809"/>
        <v>0</v>
      </c>
      <c r="H499" s="27">
        <f t="shared" si="809"/>
        <v>0</v>
      </c>
      <c r="I499" s="27">
        <f t="shared" si="809"/>
        <v>0</v>
      </c>
      <c r="J499" s="26">
        <f t="shared" si="809"/>
        <v>0</v>
      </c>
      <c r="K499" s="24">
        <f t="shared" si="809"/>
        <v>0</v>
      </c>
      <c r="L499" s="25">
        <f t="shared" si="809"/>
        <v>0</v>
      </c>
      <c r="M499" s="25">
        <f t="shared" si="809"/>
        <v>0</v>
      </c>
      <c r="N499" s="26">
        <f t="shared" si="809"/>
        <v>0</v>
      </c>
      <c r="O499" s="24">
        <f t="shared" si="809"/>
        <v>0</v>
      </c>
      <c r="P499" s="25">
        <f t="shared" si="809"/>
        <v>0</v>
      </c>
      <c r="Q499" s="25">
        <f t="shared" si="809"/>
        <v>0</v>
      </c>
      <c r="R499" s="26">
        <f t="shared" si="809"/>
        <v>0</v>
      </c>
      <c r="S499" s="24">
        <f t="shared" si="809"/>
        <v>0</v>
      </c>
      <c r="T499" s="25">
        <f t="shared" si="809"/>
        <v>0</v>
      </c>
      <c r="U499" s="25">
        <f t="shared" si="809"/>
        <v>0</v>
      </c>
      <c r="V499" s="26">
        <f t="shared" si="809"/>
        <v>0</v>
      </c>
      <c r="W499" s="24">
        <f t="shared" si="809"/>
        <v>0</v>
      </c>
      <c r="X499" s="25">
        <f t="shared" si="809"/>
        <v>0</v>
      </c>
      <c r="Y499" s="25">
        <f t="shared" si="809"/>
        <v>0</v>
      </c>
      <c r="Z499" s="26">
        <f t="shared" si="809"/>
        <v>0</v>
      </c>
      <c r="AA499" s="24">
        <f t="shared" si="809"/>
        <v>0</v>
      </c>
      <c r="AB499" s="25">
        <f t="shared" si="809"/>
        <v>0</v>
      </c>
      <c r="AC499" s="25">
        <f t="shared" si="809"/>
        <v>0</v>
      </c>
      <c r="AD499" s="26">
        <f t="shared" si="809"/>
        <v>0</v>
      </c>
      <c r="AE499" s="24">
        <f t="shared" si="809"/>
        <v>0</v>
      </c>
      <c r="AF499" s="25">
        <f t="shared" si="809"/>
        <v>0</v>
      </c>
      <c r="AG499" s="25">
        <f t="shared" si="809"/>
        <v>0</v>
      </c>
      <c r="AH499" s="26">
        <f t="shared" si="809"/>
        <v>0</v>
      </c>
      <c r="AI499" s="24">
        <f t="shared" si="809"/>
        <v>0</v>
      </c>
      <c r="AJ499" s="25">
        <f t="shared" si="809"/>
        <v>0</v>
      </c>
      <c r="AK499" s="25">
        <f t="shared" si="809"/>
        <v>0</v>
      </c>
      <c r="AL499" s="26">
        <f t="shared" si="809"/>
        <v>0</v>
      </c>
      <c r="AM499" s="24">
        <f t="shared" si="809"/>
        <v>0</v>
      </c>
      <c r="AN499" s="25">
        <f t="shared" si="809"/>
        <v>0</v>
      </c>
      <c r="AO499" s="25">
        <f t="shared" si="809"/>
        <v>0</v>
      </c>
      <c r="AP499" s="26">
        <f t="shared" si="809"/>
        <v>0</v>
      </c>
      <c r="AQ499" s="24">
        <f t="shared" si="809"/>
        <v>0</v>
      </c>
      <c r="AR499" s="25">
        <f t="shared" si="809"/>
        <v>0</v>
      </c>
      <c r="AS499" s="25">
        <f t="shared" si="809"/>
        <v>0</v>
      </c>
      <c r="AT499" s="26">
        <f t="shared" si="809"/>
        <v>0</v>
      </c>
      <c r="AU499" s="24">
        <f t="shared" si="809"/>
        <v>0</v>
      </c>
      <c r="AV499" s="25">
        <f t="shared" si="809"/>
        <v>0</v>
      </c>
      <c r="AW499" s="25">
        <f t="shared" si="809"/>
        <v>0</v>
      </c>
      <c r="AX499" s="26">
        <f t="shared" si="809"/>
        <v>0</v>
      </c>
      <c r="AY499" s="24">
        <f t="shared" si="809"/>
        <v>0</v>
      </c>
      <c r="AZ499" s="25">
        <f t="shared" si="809"/>
        <v>0</v>
      </c>
      <c r="BA499" s="25">
        <f t="shared" si="809"/>
        <v>0</v>
      </c>
      <c r="BB499" s="26">
        <f t="shared" si="809"/>
        <v>0</v>
      </c>
    </row>
    <row r="500" spans="1:54" ht="15" x14ac:dyDescent="0.25">
      <c r="A500" s="28" t="s">
        <v>724</v>
      </c>
      <c r="B500" s="29" t="s">
        <v>723</v>
      </c>
      <c r="C500" s="24">
        <f t="shared" ref="C500:BB500" si="810">SUM(C501:C504)</f>
        <v>0</v>
      </c>
      <c r="D500" s="25">
        <f t="shared" si="810"/>
        <v>0</v>
      </c>
      <c r="E500" s="25">
        <f t="shared" si="810"/>
        <v>0</v>
      </c>
      <c r="F500" s="26">
        <f t="shared" si="810"/>
        <v>0</v>
      </c>
      <c r="G500" s="24">
        <f t="shared" si="810"/>
        <v>0</v>
      </c>
      <c r="H500" s="27">
        <f t="shared" si="810"/>
        <v>0</v>
      </c>
      <c r="I500" s="27">
        <f t="shared" si="810"/>
        <v>0</v>
      </c>
      <c r="J500" s="26">
        <f t="shared" si="810"/>
        <v>0</v>
      </c>
      <c r="K500" s="24">
        <f t="shared" si="810"/>
        <v>0</v>
      </c>
      <c r="L500" s="25">
        <f t="shared" si="810"/>
        <v>0</v>
      </c>
      <c r="M500" s="25">
        <f t="shared" si="810"/>
        <v>0</v>
      </c>
      <c r="N500" s="26">
        <f t="shared" si="810"/>
        <v>0</v>
      </c>
      <c r="O500" s="24">
        <f t="shared" si="810"/>
        <v>0</v>
      </c>
      <c r="P500" s="25">
        <f t="shared" si="810"/>
        <v>0</v>
      </c>
      <c r="Q500" s="25">
        <f t="shared" si="810"/>
        <v>0</v>
      </c>
      <c r="R500" s="26">
        <f t="shared" si="810"/>
        <v>0</v>
      </c>
      <c r="S500" s="24">
        <f t="shared" si="810"/>
        <v>0</v>
      </c>
      <c r="T500" s="25">
        <f t="shared" si="810"/>
        <v>0</v>
      </c>
      <c r="U500" s="25">
        <f t="shared" si="810"/>
        <v>0</v>
      </c>
      <c r="V500" s="26">
        <f t="shared" si="810"/>
        <v>0</v>
      </c>
      <c r="W500" s="24">
        <f t="shared" si="810"/>
        <v>0</v>
      </c>
      <c r="X500" s="25">
        <f t="shared" si="810"/>
        <v>0</v>
      </c>
      <c r="Y500" s="25">
        <f t="shared" si="810"/>
        <v>0</v>
      </c>
      <c r="Z500" s="26">
        <f t="shared" si="810"/>
        <v>0</v>
      </c>
      <c r="AA500" s="24">
        <f t="shared" si="810"/>
        <v>0</v>
      </c>
      <c r="AB500" s="25">
        <f t="shared" si="810"/>
        <v>0</v>
      </c>
      <c r="AC500" s="25">
        <f t="shared" si="810"/>
        <v>0</v>
      </c>
      <c r="AD500" s="26">
        <f t="shared" si="810"/>
        <v>0</v>
      </c>
      <c r="AE500" s="24">
        <f t="shared" si="810"/>
        <v>0</v>
      </c>
      <c r="AF500" s="25">
        <f t="shared" si="810"/>
        <v>0</v>
      </c>
      <c r="AG500" s="25">
        <f t="shared" si="810"/>
        <v>0</v>
      </c>
      <c r="AH500" s="26">
        <f t="shared" si="810"/>
        <v>0</v>
      </c>
      <c r="AI500" s="24">
        <f t="shared" si="810"/>
        <v>0</v>
      </c>
      <c r="AJ500" s="25">
        <f t="shared" si="810"/>
        <v>0</v>
      </c>
      <c r="AK500" s="25">
        <f t="shared" si="810"/>
        <v>0</v>
      </c>
      <c r="AL500" s="26">
        <f t="shared" si="810"/>
        <v>0</v>
      </c>
      <c r="AM500" s="24">
        <f t="shared" si="810"/>
        <v>0</v>
      </c>
      <c r="AN500" s="25">
        <f t="shared" si="810"/>
        <v>0</v>
      </c>
      <c r="AO500" s="25">
        <f t="shared" si="810"/>
        <v>0</v>
      </c>
      <c r="AP500" s="26">
        <f t="shared" si="810"/>
        <v>0</v>
      </c>
      <c r="AQ500" s="24">
        <f t="shared" si="810"/>
        <v>0</v>
      </c>
      <c r="AR500" s="25">
        <f t="shared" si="810"/>
        <v>0</v>
      </c>
      <c r="AS500" s="25">
        <f t="shared" si="810"/>
        <v>0</v>
      </c>
      <c r="AT500" s="26">
        <f t="shared" si="810"/>
        <v>0</v>
      </c>
      <c r="AU500" s="24">
        <f t="shared" si="810"/>
        <v>0</v>
      </c>
      <c r="AV500" s="25">
        <f t="shared" si="810"/>
        <v>0</v>
      </c>
      <c r="AW500" s="25">
        <f t="shared" si="810"/>
        <v>0</v>
      </c>
      <c r="AX500" s="26">
        <f t="shared" si="810"/>
        <v>0</v>
      </c>
      <c r="AY500" s="24">
        <f t="shared" si="810"/>
        <v>0</v>
      </c>
      <c r="AZ500" s="25">
        <f t="shared" si="810"/>
        <v>0</v>
      </c>
      <c r="BA500" s="25">
        <f t="shared" si="810"/>
        <v>0</v>
      </c>
      <c r="BB500" s="26">
        <f t="shared" si="810"/>
        <v>0</v>
      </c>
    </row>
    <row r="501" spans="1:54" x14ac:dyDescent="0.2">
      <c r="A501" s="30" t="s">
        <v>725</v>
      </c>
      <c r="B501" s="31" t="s">
        <v>726</v>
      </c>
      <c r="C501" s="32">
        <f t="shared" ref="C501:C504" si="811">D501+E501+F501</f>
        <v>0</v>
      </c>
      <c r="D501" s="33"/>
      <c r="E501" s="33"/>
      <c r="F501" s="34"/>
      <c r="G501" s="32">
        <f t="shared" ref="G501:G504" si="812">H501+I501+J501</f>
        <v>0</v>
      </c>
      <c r="H501" s="35"/>
      <c r="I501" s="35"/>
      <c r="J501" s="34"/>
      <c r="K501" s="32">
        <f t="shared" ref="K501:K504" si="813">L501+M501+N501</f>
        <v>0</v>
      </c>
      <c r="L501" s="33"/>
      <c r="M501" s="33"/>
      <c r="N501" s="34"/>
      <c r="O501" s="32">
        <f t="shared" ref="O501:O504" si="814">P501+Q501+R501</f>
        <v>0</v>
      </c>
      <c r="P501" s="33"/>
      <c r="Q501" s="33"/>
      <c r="R501" s="34"/>
      <c r="S501" s="32">
        <f t="shared" ref="S501:S504" si="815">T501+U501+V501</f>
        <v>0</v>
      </c>
      <c r="T501" s="33"/>
      <c r="U501" s="33"/>
      <c r="V501" s="34"/>
      <c r="W501" s="32">
        <f t="shared" ref="W501:W504" si="816">X501+Y501+Z501</f>
        <v>0</v>
      </c>
      <c r="X501" s="33"/>
      <c r="Y501" s="33"/>
      <c r="Z501" s="34"/>
      <c r="AA501" s="32">
        <f t="shared" ref="AA501:AA504" si="817">AB501+AC501+AD501</f>
        <v>0</v>
      </c>
      <c r="AB501" s="33"/>
      <c r="AC501" s="33"/>
      <c r="AD501" s="34"/>
      <c r="AE501" s="32">
        <f t="shared" ref="AE501:AE504" si="818">AF501+AG501+AH501</f>
        <v>0</v>
      </c>
      <c r="AF501" s="33"/>
      <c r="AG501" s="33"/>
      <c r="AH501" s="34"/>
      <c r="AI501" s="32">
        <f t="shared" ref="AI501:AI504" si="819">AJ501+AK501+AL501</f>
        <v>0</v>
      </c>
      <c r="AJ501" s="33"/>
      <c r="AK501" s="33"/>
      <c r="AL501" s="34"/>
      <c r="AM501" s="32">
        <f t="shared" ref="AM501:AM504" si="820">AN501+AO501+AP501</f>
        <v>0</v>
      </c>
      <c r="AN501" s="33"/>
      <c r="AO501" s="33"/>
      <c r="AP501" s="34"/>
      <c r="AQ501" s="32">
        <f t="shared" ref="AQ501:AQ504" si="821">AR501+AS501+AT501</f>
        <v>0</v>
      </c>
      <c r="AR501" s="33"/>
      <c r="AS501" s="33"/>
      <c r="AT501" s="34"/>
      <c r="AU501" s="32">
        <f t="shared" ref="AU501:AU504" si="822">AV501+AW501+AX501</f>
        <v>0</v>
      </c>
      <c r="AV501" s="33"/>
      <c r="AW501" s="33"/>
      <c r="AX501" s="34"/>
      <c r="AY501" s="32">
        <f t="shared" ref="AY501:AY504" si="823">AZ501+BA501+BB501</f>
        <v>0</v>
      </c>
      <c r="AZ501" s="33"/>
      <c r="BA501" s="33"/>
      <c r="BB501" s="34"/>
    </row>
    <row r="502" spans="1:54" x14ac:dyDescent="0.2">
      <c r="A502" s="30" t="s">
        <v>727</v>
      </c>
      <c r="B502" s="31" t="s">
        <v>728</v>
      </c>
      <c r="C502" s="32">
        <f t="shared" si="811"/>
        <v>0</v>
      </c>
      <c r="D502" s="33"/>
      <c r="E502" s="33"/>
      <c r="F502" s="34"/>
      <c r="G502" s="32">
        <f t="shared" si="812"/>
        <v>0</v>
      </c>
      <c r="H502" s="35"/>
      <c r="I502" s="35"/>
      <c r="J502" s="34"/>
      <c r="K502" s="32">
        <f t="shared" si="813"/>
        <v>0</v>
      </c>
      <c r="L502" s="33"/>
      <c r="M502" s="33"/>
      <c r="N502" s="34"/>
      <c r="O502" s="32">
        <f t="shared" si="814"/>
        <v>0</v>
      </c>
      <c r="P502" s="33"/>
      <c r="Q502" s="33"/>
      <c r="R502" s="34"/>
      <c r="S502" s="32">
        <f t="shared" si="815"/>
        <v>0</v>
      </c>
      <c r="T502" s="33"/>
      <c r="U502" s="33"/>
      <c r="V502" s="34"/>
      <c r="W502" s="32">
        <f t="shared" si="816"/>
        <v>0</v>
      </c>
      <c r="X502" s="33"/>
      <c r="Y502" s="33"/>
      <c r="Z502" s="34"/>
      <c r="AA502" s="32">
        <f t="shared" si="817"/>
        <v>0</v>
      </c>
      <c r="AB502" s="33"/>
      <c r="AC502" s="33"/>
      <c r="AD502" s="34"/>
      <c r="AE502" s="32">
        <f t="shared" si="818"/>
        <v>0</v>
      </c>
      <c r="AF502" s="33"/>
      <c r="AG502" s="33"/>
      <c r="AH502" s="34"/>
      <c r="AI502" s="32">
        <f t="shared" si="819"/>
        <v>0</v>
      </c>
      <c r="AJ502" s="33"/>
      <c r="AK502" s="33"/>
      <c r="AL502" s="34"/>
      <c r="AM502" s="32">
        <f t="shared" si="820"/>
        <v>0</v>
      </c>
      <c r="AN502" s="33"/>
      <c r="AO502" s="33"/>
      <c r="AP502" s="34"/>
      <c r="AQ502" s="32">
        <f t="shared" si="821"/>
        <v>0</v>
      </c>
      <c r="AR502" s="33"/>
      <c r="AS502" s="33"/>
      <c r="AT502" s="34"/>
      <c r="AU502" s="32">
        <f t="shared" si="822"/>
        <v>0</v>
      </c>
      <c r="AV502" s="33"/>
      <c r="AW502" s="33"/>
      <c r="AX502" s="34"/>
      <c r="AY502" s="32">
        <f t="shared" si="823"/>
        <v>0</v>
      </c>
      <c r="AZ502" s="33"/>
      <c r="BA502" s="33"/>
      <c r="BB502" s="34"/>
    </row>
    <row r="503" spans="1:54" x14ac:dyDescent="0.2">
      <c r="A503" s="30" t="s">
        <v>729</v>
      </c>
      <c r="B503" s="31" t="s">
        <v>730</v>
      </c>
      <c r="C503" s="32">
        <f t="shared" si="811"/>
        <v>0</v>
      </c>
      <c r="D503" s="33"/>
      <c r="E503" s="33"/>
      <c r="F503" s="34"/>
      <c r="G503" s="32">
        <f t="shared" si="812"/>
        <v>0</v>
      </c>
      <c r="H503" s="35"/>
      <c r="I503" s="35"/>
      <c r="J503" s="34"/>
      <c r="K503" s="32">
        <f t="shared" si="813"/>
        <v>0</v>
      </c>
      <c r="L503" s="33"/>
      <c r="M503" s="33"/>
      <c r="N503" s="34"/>
      <c r="O503" s="32">
        <f t="shared" si="814"/>
        <v>0</v>
      </c>
      <c r="P503" s="33"/>
      <c r="Q503" s="33"/>
      <c r="R503" s="34"/>
      <c r="S503" s="32">
        <f t="shared" si="815"/>
        <v>0</v>
      </c>
      <c r="T503" s="33"/>
      <c r="U503" s="33"/>
      <c r="V503" s="34"/>
      <c r="W503" s="32">
        <f t="shared" si="816"/>
        <v>0</v>
      </c>
      <c r="X503" s="33"/>
      <c r="Y503" s="33"/>
      <c r="Z503" s="34"/>
      <c r="AA503" s="32">
        <f t="shared" si="817"/>
        <v>0</v>
      </c>
      <c r="AB503" s="33"/>
      <c r="AC503" s="33"/>
      <c r="AD503" s="34"/>
      <c r="AE503" s="32">
        <f t="shared" si="818"/>
        <v>0</v>
      </c>
      <c r="AF503" s="33"/>
      <c r="AG503" s="33"/>
      <c r="AH503" s="34"/>
      <c r="AI503" s="32">
        <f t="shared" si="819"/>
        <v>0</v>
      </c>
      <c r="AJ503" s="33"/>
      <c r="AK503" s="33"/>
      <c r="AL503" s="34"/>
      <c r="AM503" s="32">
        <f t="shared" si="820"/>
        <v>0</v>
      </c>
      <c r="AN503" s="33"/>
      <c r="AO503" s="33"/>
      <c r="AP503" s="34"/>
      <c r="AQ503" s="32">
        <f t="shared" si="821"/>
        <v>0</v>
      </c>
      <c r="AR503" s="33"/>
      <c r="AS503" s="33"/>
      <c r="AT503" s="34"/>
      <c r="AU503" s="32">
        <f t="shared" si="822"/>
        <v>0</v>
      </c>
      <c r="AV503" s="33"/>
      <c r="AW503" s="33"/>
      <c r="AX503" s="34"/>
      <c r="AY503" s="32">
        <f t="shared" si="823"/>
        <v>0</v>
      </c>
      <c r="AZ503" s="33"/>
      <c r="BA503" s="33"/>
      <c r="BB503" s="34"/>
    </row>
    <row r="504" spans="1:54" x14ac:dyDescent="0.2">
      <c r="A504" s="30" t="s">
        <v>731</v>
      </c>
      <c r="B504" s="31" t="s">
        <v>101</v>
      </c>
      <c r="C504" s="32">
        <f t="shared" si="811"/>
        <v>0</v>
      </c>
      <c r="D504" s="33"/>
      <c r="E504" s="33"/>
      <c r="F504" s="34"/>
      <c r="G504" s="32">
        <f t="shared" si="812"/>
        <v>0</v>
      </c>
      <c r="H504" s="35"/>
      <c r="I504" s="35"/>
      <c r="J504" s="34"/>
      <c r="K504" s="32">
        <f t="shared" si="813"/>
        <v>0</v>
      </c>
      <c r="L504" s="33"/>
      <c r="M504" s="33"/>
      <c r="N504" s="34"/>
      <c r="O504" s="32">
        <f t="shared" si="814"/>
        <v>0</v>
      </c>
      <c r="P504" s="33"/>
      <c r="Q504" s="33"/>
      <c r="R504" s="34"/>
      <c r="S504" s="32">
        <f t="shared" si="815"/>
        <v>0</v>
      </c>
      <c r="T504" s="33"/>
      <c r="U504" s="33"/>
      <c r="V504" s="34"/>
      <c r="W504" s="32">
        <f t="shared" si="816"/>
        <v>0</v>
      </c>
      <c r="X504" s="33"/>
      <c r="Y504" s="33"/>
      <c r="Z504" s="34"/>
      <c r="AA504" s="32">
        <f t="shared" si="817"/>
        <v>0</v>
      </c>
      <c r="AB504" s="33"/>
      <c r="AC504" s="33"/>
      <c r="AD504" s="34"/>
      <c r="AE504" s="32">
        <f t="shared" si="818"/>
        <v>0</v>
      </c>
      <c r="AF504" s="33"/>
      <c r="AG504" s="33"/>
      <c r="AH504" s="34"/>
      <c r="AI504" s="32">
        <f t="shared" si="819"/>
        <v>0</v>
      </c>
      <c r="AJ504" s="33"/>
      <c r="AK504" s="33"/>
      <c r="AL504" s="34"/>
      <c r="AM504" s="32">
        <f t="shared" si="820"/>
        <v>0</v>
      </c>
      <c r="AN504" s="33"/>
      <c r="AO504" s="33"/>
      <c r="AP504" s="34"/>
      <c r="AQ504" s="32">
        <f t="shared" si="821"/>
        <v>0</v>
      </c>
      <c r="AR504" s="33"/>
      <c r="AS504" s="33"/>
      <c r="AT504" s="34"/>
      <c r="AU504" s="32">
        <f t="shared" si="822"/>
        <v>0</v>
      </c>
      <c r="AV504" s="33"/>
      <c r="AW504" s="33"/>
      <c r="AX504" s="34"/>
      <c r="AY504" s="32">
        <f t="shared" si="823"/>
        <v>0</v>
      </c>
      <c r="AZ504" s="33"/>
      <c r="BA504" s="33"/>
      <c r="BB504" s="34"/>
    </row>
    <row r="505" spans="1:54" ht="15" x14ac:dyDescent="0.25">
      <c r="A505" s="22" t="s">
        <v>732</v>
      </c>
      <c r="B505" s="23" t="s">
        <v>733</v>
      </c>
      <c r="C505" s="24">
        <f t="shared" ref="C505:BB506" si="824">C506</f>
        <v>0</v>
      </c>
      <c r="D505" s="25">
        <f t="shared" si="824"/>
        <v>0</v>
      </c>
      <c r="E505" s="25">
        <f t="shared" si="824"/>
        <v>0</v>
      </c>
      <c r="F505" s="26">
        <f t="shared" si="824"/>
        <v>0</v>
      </c>
      <c r="G505" s="24">
        <f t="shared" si="824"/>
        <v>0</v>
      </c>
      <c r="H505" s="27">
        <f t="shared" si="824"/>
        <v>0</v>
      </c>
      <c r="I505" s="27">
        <f t="shared" si="824"/>
        <v>0</v>
      </c>
      <c r="J505" s="26">
        <f t="shared" si="824"/>
        <v>0</v>
      </c>
      <c r="K505" s="24">
        <f t="shared" si="824"/>
        <v>0</v>
      </c>
      <c r="L505" s="25">
        <f t="shared" si="824"/>
        <v>0</v>
      </c>
      <c r="M505" s="25">
        <f t="shared" si="824"/>
        <v>0</v>
      </c>
      <c r="N505" s="26">
        <f t="shared" si="824"/>
        <v>0</v>
      </c>
      <c r="O505" s="24">
        <f t="shared" si="824"/>
        <v>0</v>
      </c>
      <c r="P505" s="25">
        <f t="shared" si="824"/>
        <v>0</v>
      </c>
      <c r="Q505" s="25">
        <f t="shared" si="824"/>
        <v>0</v>
      </c>
      <c r="R505" s="26">
        <f t="shared" si="824"/>
        <v>0</v>
      </c>
      <c r="S505" s="24">
        <f t="shared" si="824"/>
        <v>0</v>
      </c>
      <c r="T505" s="25">
        <f t="shared" si="824"/>
        <v>0</v>
      </c>
      <c r="U505" s="25">
        <f t="shared" si="824"/>
        <v>0</v>
      </c>
      <c r="V505" s="26">
        <f t="shared" si="824"/>
        <v>0</v>
      </c>
      <c r="W505" s="24">
        <f t="shared" si="824"/>
        <v>0</v>
      </c>
      <c r="X505" s="25">
        <f t="shared" si="824"/>
        <v>0</v>
      </c>
      <c r="Y505" s="25">
        <f t="shared" si="824"/>
        <v>0</v>
      </c>
      <c r="Z505" s="26">
        <f t="shared" si="824"/>
        <v>0</v>
      </c>
      <c r="AA505" s="24">
        <f t="shared" si="824"/>
        <v>0</v>
      </c>
      <c r="AB505" s="25">
        <f t="shared" si="824"/>
        <v>0</v>
      </c>
      <c r="AC505" s="25">
        <f t="shared" si="824"/>
        <v>0</v>
      </c>
      <c r="AD505" s="26">
        <f t="shared" si="824"/>
        <v>0</v>
      </c>
      <c r="AE505" s="24">
        <f t="shared" si="824"/>
        <v>0</v>
      </c>
      <c r="AF505" s="25">
        <f t="shared" si="824"/>
        <v>0</v>
      </c>
      <c r="AG505" s="25">
        <f t="shared" si="824"/>
        <v>0</v>
      </c>
      <c r="AH505" s="26">
        <f t="shared" si="824"/>
        <v>0</v>
      </c>
      <c r="AI505" s="24">
        <f t="shared" si="824"/>
        <v>0</v>
      </c>
      <c r="AJ505" s="25">
        <f t="shared" si="824"/>
        <v>0</v>
      </c>
      <c r="AK505" s="25">
        <f t="shared" si="824"/>
        <v>0</v>
      </c>
      <c r="AL505" s="26">
        <f t="shared" si="824"/>
        <v>0</v>
      </c>
      <c r="AM505" s="24">
        <f t="shared" si="824"/>
        <v>0</v>
      </c>
      <c r="AN505" s="25">
        <f t="shared" si="824"/>
        <v>0</v>
      </c>
      <c r="AO505" s="25">
        <f t="shared" si="824"/>
        <v>0</v>
      </c>
      <c r="AP505" s="26">
        <f t="shared" si="824"/>
        <v>0</v>
      </c>
      <c r="AQ505" s="24">
        <f t="shared" si="824"/>
        <v>0</v>
      </c>
      <c r="AR505" s="25">
        <f t="shared" si="824"/>
        <v>0</v>
      </c>
      <c r="AS505" s="25">
        <f t="shared" si="824"/>
        <v>0</v>
      </c>
      <c r="AT505" s="26">
        <f t="shared" si="824"/>
        <v>0</v>
      </c>
      <c r="AU505" s="24">
        <f t="shared" si="824"/>
        <v>0</v>
      </c>
      <c r="AV505" s="25">
        <f t="shared" si="824"/>
        <v>0</v>
      </c>
      <c r="AW505" s="25">
        <f t="shared" si="824"/>
        <v>0</v>
      </c>
      <c r="AX505" s="26">
        <f t="shared" si="824"/>
        <v>0</v>
      </c>
      <c r="AY505" s="24">
        <f t="shared" si="824"/>
        <v>0</v>
      </c>
      <c r="AZ505" s="25">
        <f t="shared" si="824"/>
        <v>0</v>
      </c>
      <c r="BA505" s="25">
        <f t="shared" si="824"/>
        <v>0</v>
      </c>
      <c r="BB505" s="26">
        <f t="shared" si="824"/>
        <v>0</v>
      </c>
    </row>
    <row r="506" spans="1:54" ht="15" x14ac:dyDescent="0.25">
      <c r="A506" s="28" t="s">
        <v>734</v>
      </c>
      <c r="B506" s="29" t="s">
        <v>733</v>
      </c>
      <c r="C506" s="24">
        <f t="shared" si="824"/>
        <v>0</v>
      </c>
      <c r="D506" s="25">
        <f t="shared" si="824"/>
        <v>0</v>
      </c>
      <c r="E506" s="25">
        <f t="shared" si="824"/>
        <v>0</v>
      </c>
      <c r="F506" s="26">
        <f t="shared" si="824"/>
        <v>0</v>
      </c>
      <c r="G506" s="24">
        <f t="shared" si="824"/>
        <v>0</v>
      </c>
      <c r="H506" s="27">
        <f t="shared" si="824"/>
        <v>0</v>
      </c>
      <c r="I506" s="27">
        <f t="shared" si="824"/>
        <v>0</v>
      </c>
      <c r="J506" s="26">
        <f t="shared" si="824"/>
        <v>0</v>
      </c>
      <c r="K506" s="24">
        <f t="shared" si="824"/>
        <v>0</v>
      </c>
      <c r="L506" s="25">
        <f t="shared" si="824"/>
        <v>0</v>
      </c>
      <c r="M506" s="25">
        <f t="shared" si="824"/>
        <v>0</v>
      </c>
      <c r="N506" s="26">
        <f t="shared" si="824"/>
        <v>0</v>
      </c>
      <c r="O506" s="24">
        <f t="shared" si="824"/>
        <v>0</v>
      </c>
      <c r="P506" s="25">
        <f t="shared" si="824"/>
        <v>0</v>
      </c>
      <c r="Q506" s="25">
        <f t="shared" si="824"/>
        <v>0</v>
      </c>
      <c r="R506" s="26">
        <f t="shared" si="824"/>
        <v>0</v>
      </c>
      <c r="S506" s="24">
        <f t="shared" si="824"/>
        <v>0</v>
      </c>
      <c r="T506" s="25">
        <f t="shared" si="824"/>
        <v>0</v>
      </c>
      <c r="U506" s="25">
        <f t="shared" si="824"/>
        <v>0</v>
      </c>
      <c r="V506" s="26">
        <f t="shared" si="824"/>
        <v>0</v>
      </c>
      <c r="W506" s="24">
        <f t="shared" si="824"/>
        <v>0</v>
      </c>
      <c r="X506" s="25">
        <f t="shared" si="824"/>
        <v>0</v>
      </c>
      <c r="Y506" s="25">
        <f t="shared" si="824"/>
        <v>0</v>
      </c>
      <c r="Z506" s="26">
        <f t="shared" si="824"/>
        <v>0</v>
      </c>
      <c r="AA506" s="24">
        <f t="shared" si="824"/>
        <v>0</v>
      </c>
      <c r="AB506" s="25">
        <f t="shared" si="824"/>
        <v>0</v>
      </c>
      <c r="AC506" s="25">
        <f t="shared" si="824"/>
        <v>0</v>
      </c>
      <c r="AD506" s="26">
        <f t="shared" si="824"/>
        <v>0</v>
      </c>
      <c r="AE506" s="24">
        <f t="shared" si="824"/>
        <v>0</v>
      </c>
      <c r="AF506" s="25">
        <f t="shared" si="824"/>
        <v>0</v>
      </c>
      <c r="AG506" s="25">
        <f t="shared" si="824"/>
        <v>0</v>
      </c>
      <c r="AH506" s="26">
        <f t="shared" si="824"/>
        <v>0</v>
      </c>
      <c r="AI506" s="24">
        <f t="shared" si="824"/>
        <v>0</v>
      </c>
      <c r="AJ506" s="25">
        <f t="shared" si="824"/>
        <v>0</v>
      </c>
      <c r="AK506" s="25">
        <f t="shared" si="824"/>
        <v>0</v>
      </c>
      <c r="AL506" s="26">
        <f t="shared" si="824"/>
        <v>0</v>
      </c>
      <c r="AM506" s="24">
        <f t="shared" si="824"/>
        <v>0</v>
      </c>
      <c r="AN506" s="25">
        <f t="shared" si="824"/>
        <v>0</v>
      </c>
      <c r="AO506" s="25">
        <f t="shared" si="824"/>
        <v>0</v>
      </c>
      <c r="AP506" s="26">
        <f t="shared" si="824"/>
        <v>0</v>
      </c>
      <c r="AQ506" s="24">
        <f t="shared" si="824"/>
        <v>0</v>
      </c>
      <c r="AR506" s="25">
        <f t="shared" si="824"/>
        <v>0</v>
      </c>
      <c r="AS506" s="25">
        <f t="shared" si="824"/>
        <v>0</v>
      </c>
      <c r="AT506" s="26">
        <f t="shared" si="824"/>
        <v>0</v>
      </c>
      <c r="AU506" s="24">
        <f t="shared" si="824"/>
        <v>0</v>
      </c>
      <c r="AV506" s="25">
        <f t="shared" si="824"/>
        <v>0</v>
      </c>
      <c r="AW506" s="25">
        <f t="shared" si="824"/>
        <v>0</v>
      </c>
      <c r="AX506" s="26">
        <f t="shared" si="824"/>
        <v>0</v>
      </c>
      <c r="AY506" s="24">
        <f t="shared" si="824"/>
        <v>0</v>
      </c>
      <c r="AZ506" s="25">
        <f t="shared" si="824"/>
        <v>0</v>
      </c>
      <c r="BA506" s="25">
        <f t="shared" si="824"/>
        <v>0</v>
      </c>
      <c r="BB506" s="26">
        <f t="shared" si="824"/>
        <v>0</v>
      </c>
    </row>
    <row r="507" spans="1:54" x14ac:dyDescent="0.2">
      <c r="A507" s="30" t="s">
        <v>735</v>
      </c>
      <c r="B507" s="31" t="s">
        <v>736</v>
      </c>
      <c r="C507" s="32">
        <f>D507+E507+F507</f>
        <v>0</v>
      </c>
      <c r="D507" s="33"/>
      <c r="E507" s="33"/>
      <c r="F507" s="34"/>
      <c r="G507" s="32">
        <f>H507+I507+J507</f>
        <v>0</v>
      </c>
      <c r="H507" s="35"/>
      <c r="I507" s="35"/>
      <c r="J507" s="34"/>
      <c r="K507" s="32">
        <f>L507+M507+N507</f>
        <v>0</v>
      </c>
      <c r="L507" s="33"/>
      <c r="M507" s="33"/>
      <c r="N507" s="34"/>
      <c r="O507" s="32">
        <f>P507+Q507+R507</f>
        <v>0</v>
      </c>
      <c r="P507" s="33"/>
      <c r="Q507" s="33"/>
      <c r="R507" s="34"/>
      <c r="S507" s="32">
        <f>T507+U507+V507</f>
        <v>0</v>
      </c>
      <c r="T507" s="33"/>
      <c r="U507" s="33"/>
      <c r="V507" s="34"/>
      <c r="W507" s="32">
        <f>X507+Y507+Z507</f>
        <v>0</v>
      </c>
      <c r="X507" s="33"/>
      <c r="Y507" s="33"/>
      <c r="Z507" s="34"/>
      <c r="AA507" s="32">
        <f>AB507+AC507+AD507</f>
        <v>0</v>
      </c>
      <c r="AB507" s="33"/>
      <c r="AC507" s="33"/>
      <c r="AD507" s="34"/>
      <c r="AE507" s="32">
        <f>AF507+AG507+AH507</f>
        <v>0</v>
      </c>
      <c r="AF507" s="33"/>
      <c r="AG507" s="33"/>
      <c r="AH507" s="34"/>
      <c r="AI507" s="32">
        <f>AJ507+AK507+AL507</f>
        <v>0</v>
      </c>
      <c r="AJ507" s="33"/>
      <c r="AK507" s="33"/>
      <c r="AL507" s="34"/>
      <c r="AM507" s="32">
        <f>AN507+AO507+AP507</f>
        <v>0</v>
      </c>
      <c r="AN507" s="33"/>
      <c r="AO507" s="33"/>
      <c r="AP507" s="34"/>
      <c r="AQ507" s="32">
        <f>AR507+AS507+AT507</f>
        <v>0</v>
      </c>
      <c r="AR507" s="33"/>
      <c r="AS507" s="33"/>
      <c r="AT507" s="34"/>
      <c r="AU507" s="32">
        <f>AV507+AW507+AX507</f>
        <v>0</v>
      </c>
      <c r="AV507" s="33"/>
      <c r="AW507" s="33"/>
      <c r="AX507" s="34"/>
      <c r="AY507" s="32">
        <f>AZ507+BA507+BB507</f>
        <v>0</v>
      </c>
      <c r="AZ507" s="33"/>
      <c r="BA507" s="33"/>
      <c r="BB507" s="34"/>
    </row>
    <row r="508" spans="1:54" ht="15" x14ac:dyDescent="0.25">
      <c r="A508" s="22" t="s">
        <v>737</v>
      </c>
      <c r="B508" s="23" t="s">
        <v>738</v>
      </c>
      <c r="C508" s="24">
        <f t="shared" ref="C508:BB508" si="825">C509</f>
        <v>0</v>
      </c>
      <c r="D508" s="25">
        <f t="shared" si="825"/>
        <v>0</v>
      </c>
      <c r="E508" s="25">
        <f t="shared" si="825"/>
        <v>0</v>
      </c>
      <c r="F508" s="26">
        <f t="shared" si="825"/>
        <v>0</v>
      </c>
      <c r="G508" s="24">
        <f t="shared" si="825"/>
        <v>0</v>
      </c>
      <c r="H508" s="27">
        <f t="shared" si="825"/>
        <v>0</v>
      </c>
      <c r="I508" s="27">
        <f t="shared" si="825"/>
        <v>0</v>
      </c>
      <c r="J508" s="26">
        <f t="shared" si="825"/>
        <v>0</v>
      </c>
      <c r="K508" s="24">
        <f t="shared" si="825"/>
        <v>0</v>
      </c>
      <c r="L508" s="25">
        <f t="shared" si="825"/>
        <v>0</v>
      </c>
      <c r="M508" s="25">
        <f t="shared" si="825"/>
        <v>0</v>
      </c>
      <c r="N508" s="26">
        <f t="shared" si="825"/>
        <v>0</v>
      </c>
      <c r="O508" s="24">
        <f t="shared" si="825"/>
        <v>0</v>
      </c>
      <c r="P508" s="25">
        <f t="shared" si="825"/>
        <v>0</v>
      </c>
      <c r="Q508" s="25">
        <f t="shared" si="825"/>
        <v>0</v>
      </c>
      <c r="R508" s="26">
        <f t="shared" si="825"/>
        <v>0</v>
      </c>
      <c r="S508" s="24">
        <f t="shared" si="825"/>
        <v>0</v>
      </c>
      <c r="T508" s="25">
        <f t="shared" si="825"/>
        <v>0</v>
      </c>
      <c r="U508" s="25">
        <f t="shared" si="825"/>
        <v>0</v>
      </c>
      <c r="V508" s="26">
        <f t="shared" si="825"/>
        <v>0</v>
      </c>
      <c r="W508" s="24">
        <f t="shared" si="825"/>
        <v>0</v>
      </c>
      <c r="X508" s="25">
        <f t="shared" si="825"/>
        <v>0</v>
      </c>
      <c r="Y508" s="25">
        <f t="shared" si="825"/>
        <v>0</v>
      </c>
      <c r="Z508" s="26">
        <f t="shared" si="825"/>
        <v>0</v>
      </c>
      <c r="AA508" s="24">
        <f t="shared" si="825"/>
        <v>0</v>
      </c>
      <c r="AB508" s="25">
        <f t="shared" si="825"/>
        <v>0</v>
      </c>
      <c r="AC508" s="25">
        <f t="shared" si="825"/>
        <v>0</v>
      </c>
      <c r="AD508" s="26">
        <f t="shared" si="825"/>
        <v>0</v>
      </c>
      <c r="AE508" s="24">
        <f t="shared" si="825"/>
        <v>0</v>
      </c>
      <c r="AF508" s="25">
        <f t="shared" si="825"/>
        <v>0</v>
      </c>
      <c r="AG508" s="25">
        <f t="shared" si="825"/>
        <v>0</v>
      </c>
      <c r="AH508" s="26">
        <f t="shared" si="825"/>
        <v>0</v>
      </c>
      <c r="AI508" s="24">
        <f t="shared" si="825"/>
        <v>0</v>
      </c>
      <c r="AJ508" s="25">
        <f t="shared" si="825"/>
        <v>0</v>
      </c>
      <c r="AK508" s="25">
        <f t="shared" si="825"/>
        <v>0</v>
      </c>
      <c r="AL508" s="26">
        <f t="shared" si="825"/>
        <v>0</v>
      </c>
      <c r="AM508" s="24">
        <f t="shared" si="825"/>
        <v>0</v>
      </c>
      <c r="AN508" s="25">
        <f t="shared" si="825"/>
        <v>0</v>
      </c>
      <c r="AO508" s="25">
        <f t="shared" si="825"/>
        <v>0</v>
      </c>
      <c r="AP508" s="26">
        <f t="shared" si="825"/>
        <v>0</v>
      </c>
      <c r="AQ508" s="24">
        <f t="shared" si="825"/>
        <v>0</v>
      </c>
      <c r="AR508" s="25">
        <f t="shared" si="825"/>
        <v>0</v>
      </c>
      <c r="AS508" s="25">
        <f t="shared" si="825"/>
        <v>0</v>
      </c>
      <c r="AT508" s="26">
        <f t="shared" si="825"/>
        <v>0</v>
      </c>
      <c r="AU508" s="24">
        <f t="shared" si="825"/>
        <v>0</v>
      </c>
      <c r="AV508" s="25">
        <f t="shared" si="825"/>
        <v>0</v>
      </c>
      <c r="AW508" s="25">
        <f t="shared" si="825"/>
        <v>0</v>
      </c>
      <c r="AX508" s="26">
        <f t="shared" si="825"/>
        <v>0</v>
      </c>
      <c r="AY508" s="24">
        <f t="shared" si="825"/>
        <v>0</v>
      </c>
      <c r="AZ508" s="25">
        <f t="shared" si="825"/>
        <v>0</v>
      </c>
      <c r="BA508" s="25">
        <f t="shared" si="825"/>
        <v>0</v>
      </c>
      <c r="BB508" s="26">
        <f t="shared" si="825"/>
        <v>0</v>
      </c>
    </row>
    <row r="509" spans="1:54" ht="15" x14ac:dyDescent="0.25">
      <c r="A509" s="28" t="s">
        <v>739</v>
      </c>
      <c r="B509" s="29" t="s">
        <v>740</v>
      </c>
      <c r="C509" s="24">
        <f t="shared" ref="C509:BB509" si="826">SUM(C510:C514)</f>
        <v>0</v>
      </c>
      <c r="D509" s="25">
        <f t="shared" si="826"/>
        <v>0</v>
      </c>
      <c r="E509" s="25">
        <f t="shared" si="826"/>
        <v>0</v>
      </c>
      <c r="F509" s="26">
        <f t="shared" si="826"/>
        <v>0</v>
      </c>
      <c r="G509" s="24">
        <f t="shared" ref="G509" si="827">SUM(G510:G514)</f>
        <v>0</v>
      </c>
      <c r="H509" s="27">
        <f t="shared" si="826"/>
        <v>0</v>
      </c>
      <c r="I509" s="27">
        <f t="shared" si="826"/>
        <v>0</v>
      </c>
      <c r="J509" s="26">
        <f t="shared" si="826"/>
        <v>0</v>
      </c>
      <c r="K509" s="24">
        <f t="shared" ref="K509" si="828">SUM(K510:K514)</f>
        <v>0</v>
      </c>
      <c r="L509" s="25">
        <f t="shared" si="826"/>
        <v>0</v>
      </c>
      <c r="M509" s="25">
        <f t="shared" si="826"/>
        <v>0</v>
      </c>
      <c r="N509" s="26">
        <f t="shared" si="826"/>
        <v>0</v>
      </c>
      <c r="O509" s="24">
        <f t="shared" ref="O509" si="829">SUM(O510:O514)</f>
        <v>0</v>
      </c>
      <c r="P509" s="25">
        <f t="shared" si="826"/>
        <v>0</v>
      </c>
      <c r="Q509" s="25">
        <f t="shared" si="826"/>
        <v>0</v>
      </c>
      <c r="R509" s="26">
        <f t="shared" si="826"/>
        <v>0</v>
      </c>
      <c r="S509" s="24">
        <f t="shared" ref="S509" si="830">SUM(S510:S514)</f>
        <v>0</v>
      </c>
      <c r="T509" s="25">
        <f t="shared" si="826"/>
        <v>0</v>
      </c>
      <c r="U509" s="25">
        <f t="shared" si="826"/>
        <v>0</v>
      </c>
      <c r="V509" s="26">
        <f t="shared" si="826"/>
        <v>0</v>
      </c>
      <c r="W509" s="24">
        <f t="shared" ref="W509" si="831">SUM(W510:W514)</f>
        <v>0</v>
      </c>
      <c r="X509" s="25">
        <f t="shared" si="826"/>
        <v>0</v>
      </c>
      <c r="Y509" s="25">
        <f t="shared" si="826"/>
        <v>0</v>
      </c>
      <c r="Z509" s="26">
        <f t="shared" si="826"/>
        <v>0</v>
      </c>
      <c r="AA509" s="24">
        <f t="shared" ref="AA509" si="832">SUM(AA510:AA514)</f>
        <v>0</v>
      </c>
      <c r="AB509" s="25">
        <f t="shared" si="826"/>
        <v>0</v>
      </c>
      <c r="AC509" s="25">
        <f t="shared" si="826"/>
        <v>0</v>
      </c>
      <c r="AD509" s="26">
        <f t="shared" si="826"/>
        <v>0</v>
      </c>
      <c r="AE509" s="24">
        <f t="shared" ref="AE509" si="833">SUM(AE510:AE514)</f>
        <v>0</v>
      </c>
      <c r="AF509" s="25">
        <f t="shared" si="826"/>
        <v>0</v>
      </c>
      <c r="AG509" s="25">
        <f t="shared" si="826"/>
        <v>0</v>
      </c>
      <c r="AH509" s="26">
        <f t="shared" si="826"/>
        <v>0</v>
      </c>
      <c r="AI509" s="24">
        <f t="shared" ref="AI509" si="834">SUM(AI510:AI514)</f>
        <v>0</v>
      </c>
      <c r="AJ509" s="25">
        <f t="shared" si="826"/>
        <v>0</v>
      </c>
      <c r="AK509" s="25">
        <f t="shared" si="826"/>
        <v>0</v>
      </c>
      <c r="AL509" s="26">
        <f t="shared" si="826"/>
        <v>0</v>
      </c>
      <c r="AM509" s="24">
        <f t="shared" ref="AM509" si="835">SUM(AM510:AM514)</f>
        <v>0</v>
      </c>
      <c r="AN509" s="25">
        <f t="shared" si="826"/>
        <v>0</v>
      </c>
      <c r="AO509" s="25">
        <f t="shared" si="826"/>
        <v>0</v>
      </c>
      <c r="AP509" s="26">
        <f t="shared" si="826"/>
        <v>0</v>
      </c>
      <c r="AQ509" s="24">
        <f t="shared" ref="AQ509" si="836">SUM(AQ510:AQ514)</f>
        <v>0</v>
      </c>
      <c r="AR509" s="25">
        <f t="shared" si="826"/>
        <v>0</v>
      </c>
      <c r="AS509" s="25">
        <f t="shared" si="826"/>
        <v>0</v>
      </c>
      <c r="AT509" s="26">
        <f t="shared" si="826"/>
        <v>0</v>
      </c>
      <c r="AU509" s="24">
        <f t="shared" ref="AU509" si="837">SUM(AU510:AU514)</f>
        <v>0</v>
      </c>
      <c r="AV509" s="25">
        <f t="shared" si="826"/>
        <v>0</v>
      </c>
      <c r="AW509" s="25">
        <f t="shared" si="826"/>
        <v>0</v>
      </c>
      <c r="AX509" s="26">
        <f t="shared" si="826"/>
        <v>0</v>
      </c>
      <c r="AY509" s="24">
        <f t="shared" ref="AY509" si="838">SUM(AY510:AY514)</f>
        <v>0</v>
      </c>
      <c r="AZ509" s="25">
        <f t="shared" si="826"/>
        <v>0</v>
      </c>
      <c r="BA509" s="25">
        <f t="shared" si="826"/>
        <v>0</v>
      </c>
      <c r="BB509" s="26">
        <f t="shared" si="826"/>
        <v>0</v>
      </c>
    </row>
    <row r="510" spans="1:54" x14ac:dyDescent="0.2">
      <c r="A510" s="30" t="s">
        <v>741</v>
      </c>
      <c r="B510" s="31" t="s">
        <v>742</v>
      </c>
      <c r="C510" s="32">
        <f t="shared" ref="C510:C514" si="839">D510+E510+F510</f>
        <v>0</v>
      </c>
      <c r="D510" s="33"/>
      <c r="E510" s="33"/>
      <c r="F510" s="34"/>
      <c r="G510" s="32">
        <f t="shared" ref="G510:G514" si="840">H510+I510+J510</f>
        <v>0</v>
      </c>
      <c r="H510" s="35"/>
      <c r="I510" s="35"/>
      <c r="J510" s="34"/>
      <c r="K510" s="32">
        <f t="shared" ref="K510:K514" si="841">L510+M510+N510</f>
        <v>0</v>
      </c>
      <c r="L510" s="33"/>
      <c r="M510" s="35"/>
      <c r="N510" s="34"/>
      <c r="O510" s="32">
        <f t="shared" ref="O510:O514" si="842">P510+Q510+R510</f>
        <v>0</v>
      </c>
      <c r="P510" s="33"/>
      <c r="Q510" s="35"/>
      <c r="R510" s="34"/>
      <c r="S510" s="32">
        <f t="shared" ref="S510:S514" si="843">T510+U510+V510</f>
        <v>0</v>
      </c>
      <c r="T510" s="33"/>
      <c r="U510" s="33"/>
      <c r="V510" s="34"/>
      <c r="W510" s="32">
        <f t="shared" ref="W510:W514" si="844">X510+Y510+Z510</f>
        <v>0</v>
      </c>
      <c r="X510" s="33"/>
      <c r="Y510" s="33"/>
      <c r="Z510" s="34"/>
      <c r="AA510" s="32">
        <f t="shared" ref="AA510:AA514" si="845">AB510+AC510+AD510</f>
        <v>0</v>
      </c>
      <c r="AB510" s="33"/>
      <c r="AC510" s="33"/>
      <c r="AD510" s="34"/>
      <c r="AE510" s="54">
        <f t="shared" ref="AE510:AE514" si="846">AF510+AG510+AH510</f>
        <v>0</v>
      </c>
      <c r="AF510" s="55"/>
      <c r="AG510" s="33"/>
      <c r="AH510" s="34"/>
      <c r="AI510" s="32">
        <f t="shared" ref="AI510:AI514" si="847">AJ510+AK510+AL510</f>
        <v>0</v>
      </c>
      <c r="AJ510" s="33"/>
      <c r="AK510" s="33"/>
      <c r="AL510" s="34"/>
      <c r="AM510" s="32">
        <f t="shared" ref="AM510:AM514" si="848">AN510+AO510+AP510</f>
        <v>0</v>
      </c>
      <c r="AN510" s="33"/>
      <c r="AO510" s="33"/>
      <c r="AP510" s="34"/>
      <c r="AQ510" s="32">
        <f t="shared" ref="AQ510:AQ514" si="849">AR510+AS510+AT510</f>
        <v>0</v>
      </c>
      <c r="AR510" s="33"/>
      <c r="AS510" s="33"/>
      <c r="AT510" s="34"/>
      <c r="AU510" s="32">
        <f t="shared" ref="AU510:AU514" si="850">AV510+AW510+AX510</f>
        <v>0</v>
      </c>
      <c r="AV510" s="33"/>
      <c r="AW510" s="33"/>
      <c r="AX510" s="34"/>
      <c r="AY510" s="32">
        <f t="shared" ref="AY510:AY514" si="851">AZ510+BA510+BB510</f>
        <v>0</v>
      </c>
      <c r="AZ510" s="33"/>
      <c r="BA510" s="33"/>
      <c r="BB510" s="34"/>
    </row>
    <row r="511" spans="1:54" x14ac:dyDescent="0.2">
      <c r="A511" s="30" t="s">
        <v>743</v>
      </c>
      <c r="B511" s="31" t="s">
        <v>744</v>
      </c>
      <c r="C511" s="32">
        <f t="shared" si="839"/>
        <v>0</v>
      </c>
      <c r="D511" s="33"/>
      <c r="E511" s="33"/>
      <c r="F511" s="34"/>
      <c r="G511" s="32">
        <f t="shared" si="840"/>
        <v>0</v>
      </c>
      <c r="H511" s="35"/>
      <c r="I511" s="35"/>
      <c r="J511" s="34"/>
      <c r="K511" s="32">
        <f t="shared" si="841"/>
        <v>0</v>
      </c>
      <c r="L511" s="33"/>
      <c r="M511" s="33"/>
      <c r="N511" s="34"/>
      <c r="O511" s="32">
        <f t="shared" si="842"/>
        <v>0</v>
      </c>
      <c r="P511" s="33"/>
      <c r="Q511" s="33"/>
      <c r="R511" s="34"/>
      <c r="S511" s="32">
        <f t="shared" si="843"/>
        <v>0</v>
      </c>
      <c r="T511" s="33"/>
      <c r="U511" s="33"/>
      <c r="V511" s="34"/>
      <c r="W511" s="32">
        <f t="shared" si="844"/>
        <v>0</v>
      </c>
      <c r="X511" s="33"/>
      <c r="Y511" s="33"/>
      <c r="Z511" s="34"/>
      <c r="AA511" s="32">
        <f t="shared" si="845"/>
        <v>0</v>
      </c>
      <c r="AB511" s="33"/>
      <c r="AC511" s="33"/>
      <c r="AD511" s="34"/>
      <c r="AE511" s="32">
        <f t="shared" si="846"/>
        <v>0</v>
      </c>
      <c r="AF511" s="33"/>
      <c r="AG511" s="33"/>
      <c r="AH511" s="34"/>
      <c r="AI511" s="32">
        <f t="shared" si="847"/>
        <v>0</v>
      </c>
      <c r="AJ511" s="33"/>
      <c r="AK511" s="33"/>
      <c r="AL511" s="34"/>
      <c r="AM511" s="32">
        <f t="shared" si="848"/>
        <v>0</v>
      </c>
      <c r="AN511" s="33"/>
      <c r="AO511" s="33"/>
      <c r="AP511" s="34"/>
      <c r="AQ511" s="32">
        <f t="shared" si="849"/>
        <v>0</v>
      </c>
      <c r="AR511" s="33"/>
      <c r="AS511" s="33"/>
      <c r="AT511" s="34"/>
      <c r="AU511" s="32">
        <f t="shared" si="850"/>
        <v>0</v>
      </c>
      <c r="AV511" s="33"/>
      <c r="AW511" s="33"/>
      <c r="AX511" s="34"/>
      <c r="AY511" s="32">
        <f t="shared" si="851"/>
        <v>0</v>
      </c>
      <c r="AZ511" s="33"/>
      <c r="BA511" s="33"/>
      <c r="BB511" s="34"/>
    </row>
    <row r="512" spans="1:54" x14ac:dyDescent="0.2">
      <c r="A512" s="30" t="s">
        <v>745</v>
      </c>
      <c r="B512" s="31" t="s">
        <v>746</v>
      </c>
      <c r="C512" s="32">
        <f t="shared" si="839"/>
        <v>0</v>
      </c>
      <c r="D512" s="33"/>
      <c r="E512" s="33"/>
      <c r="F512" s="34"/>
      <c r="G512" s="32">
        <f t="shared" si="840"/>
        <v>0</v>
      </c>
      <c r="H512" s="35"/>
      <c r="I512" s="35"/>
      <c r="J512" s="34"/>
      <c r="K512" s="32">
        <f t="shared" si="841"/>
        <v>0</v>
      </c>
      <c r="L512" s="33"/>
      <c r="M512" s="33"/>
      <c r="N512" s="34"/>
      <c r="O512" s="32">
        <f t="shared" si="842"/>
        <v>0</v>
      </c>
      <c r="P512" s="33"/>
      <c r="Q512" s="33"/>
      <c r="R512" s="34"/>
      <c r="S512" s="32">
        <f t="shared" si="843"/>
        <v>0</v>
      </c>
      <c r="T512" s="33"/>
      <c r="U512" s="33"/>
      <c r="V512" s="34"/>
      <c r="W512" s="32">
        <f t="shared" si="844"/>
        <v>0</v>
      </c>
      <c r="X512" s="33"/>
      <c r="Y512" s="33"/>
      <c r="Z512" s="34"/>
      <c r="AA512" s="32">
        <f t="shared" si="845"/>
        <v>0</v>
      </c>
      <c r="AB512" s="33"/>
      <c r="AC512" s="33"/>
      <c r="AD512" s="34"/>
      <c r="AE512" s="32">
        <f t="shared" si="846"/>
        <v>0</v>
      </c>
      <c r="AF512" s="33"/>
      <c r="AG512" s="33"/>
      <c r="AH512" s="34"/>
      <c r="AI512" s="32">
        <f t="shared" si="847"/>
        <v>0</v>
      </c>
      <c r="AJ512" s="33"/>
      <c r="AK512" s="33"/>
      <c r="AL512" s="34"/>
      <c r="AM512" s="32">
        <f t="shared" si="848"/>
        <v>0</v>
      </c>
      <c r="AN512" s="33"/>
      <c r="AO512" s="33"/>
      <c r="AP512" s="34"/>
      <c r="AQ512" s="32">
        <f t="shared" si="849"/>
        <v>0</v>
      </c>
      <c r="AR512" s="33"/>
      <c r="AS512" s="33"/>
      <c r="AT512" s="34"/>
      <c r="AU512" s="32">
        <f t="shared" si="850"/>
        <v>0</v>
      </c>
      <c r="AV512" s="33"/>
      <c r="AW512" s="33"/>
      <c r="AX512" s="34"/>
      <c r="AY512" s="32">
        <f t="shared" si="851"/>
        <v>0</v>
      </c>
      <c r="AZ512" s="33"/>
      <c r="BA512" s="33"/>
      <c r="BB512" s="34"/>
    </row>
    <row r="513" spans="1:54" x14ac:dyDescent="0.2">
      <c r="A513" s="30" t="s">
        <v>747</v>
      </c>
      <c r="B513" s="31" t="s">
        <v>748</v>
      </c>
      <c r="C513" s="32">
        <f t="shared" si="839"/>
        <v>0</v>
      </c>
      <c r="D513" s="33"/>
      <c r="E513" s="33"/>
      <c r="F513" s="34"/>
      <c r="G513" s="32">
        <f t="shared" si="840"/>
        <v>0</v>
      </c>
      <c r="H513" s="35"/>
      <c r="I513" s="35"/>
      <c r="J513" s="34"/>
      <c r="K513" s="32">
        <f t="shared" si="841"/>
        <v>0</v>
      </c>
      <c r="L513" s="33"/>
      <c r="M513" s="33"/>
      <c r="N513" s="34"/>
      <c r="O513" s="32">
        <f t="shared" si="842"/>
        <v>0</v>
      </c>
      <c r="P513" s="33"/>
      <c r="Q513" s="33"/>
      <c r="R513" s="34"/>
      <c r="S513" s="32">
        <f t="shared" si="843"/>
        <v>0</v>
      </c>
      <c r="T513" s="33"/>
      <c r="U513" s="33"/>
      <c r="V513" s="34"/>
      <c r="W513" s="32">
        <f t="shared" si="844"/>
        <v>0</v>
      </c>
      <c r="X513" s="33"/>
      <c r="Y513" s="33"/>
      <c r="Z513" s="34"/>
      <c r="AA513" s="32">
        <f t="shared" si="845"/>
        <v>0</v>
      </c>
      <c r="AB513" s="33"/>
      <c r="AC513" s="33"/>
      <c r="AD513" s="34"/>
      <c r="AE513" s="32">
        <f t="shared" si="846"/>
        <v>0</v>
      </c>
      <c r="AF513" s="33"/>
      <c r="AG513" s="33"/>
      <c r="AH513" s="34"/>
      <c r="AI513" s="32">
        <f t="shared" si="847"/>
        <v>0</v>
      </c>
      <c r="AJ513" s="33"/>
      <c r="AK513" s="33"/>
      <c r="AL513" s="34"/>
      <c r="AM513" s="32">
        <f t="shared" si="848"/>
        <v>0</v>
      </c>
      <c r="AN513" s="33"/>
      <c r="AO513" s="33"/>
      <c r="AP513" s="34"/>
      <c r="AQ513" s="32">
        <f t="shared" si="849"/>
        <v>0</v>
      </c>
      <c r="AR513" s="33"/>
      <c r="AS513" s="33"/>
      <c r="AT513" s="34"/>
      <c r="AU513" s="32">
        <f t="shared" si="850"/>
        <v>0</v>
      </c>
      <c r="AV513" s="33"/>
      <c r="AW513" s="33"/>
      <c r="AX513" s="34"/>
      <c r="AY513" s="32">
        <f t="shared" si="851"/>
        <v>0</v>
      </c>
      <c r="AZ513" s="33"/>
      <c r="BA513" s="33"/>
      <c r="BB513" s="34"/>
    </row>
    <row r="514" spans="1:54" x14ac:dyDescent="0.2">
      <c r="A514" s="30" t="s">
        <v>749</v>
      </c>
      <c r="B514" s="31" t="s">
        <v>750</v>
      </c>
      <c r="C514" s="32">
        <f t="shared" si="839"/>
        <v>0</v>
      </c>
      <c r="D514" s="33"/>
      <c r="E514" s="33"/>
      <c r="F514" s="34"/>
      <c r="G514" s="32">
        <f t="shared" si="840"/>
        <v>0</v>
      </c>
      <c r="H514" s="35"/>
      <c r="I514" s="35"/>
      <c r="J514" s="34"/>
      <c r="K514" s="32">
        <f t="shared" si="841"/>
        <v>0</v>
      </c>
      <c r="L514" s="33"/>
      <c r="M514" s="33"/>
      <c r="N514" s="34"/>
      <c r="O514" s="32">
        <f t="shared" si="842"/>
        <v>0</v>
      </c>
      <c r="P514" s="33"/>
      <c r="Q514" s="33"/>
      <c r="R514" s="34"/>
      <c r="S514" s="32">
        <f t="shared" si="843"/>
        <v>0</v>
      </c>
      <c r="T514" s="33"/>
      <c r="U514" s="33"/>
      <c r="V514" s="34"/>
      <c r="W514" s="32">
        <f t="shared" si="844"/>
        <v>0</v>
      </c>
      <c r="X514" s="33"/>
      <c r="Y514" s="33"/>
      <c r="Z514" s="34"/>
      <c r="AA514" s="32">
        <f t="shared" si="845"/>
        <v>0</v>
      </c>
      <c r="AB514" s="33"/>
      <c r="AC514" s="33"/>
      <c r="AD514" s="34"/>
      <c r="AE514" s="32">
        <f t="shared" si="846"/>
        <v>0</v>
      </c>
      <c r="AF514" s="33"/>
      <c r="AG514" s="33"/>
      <c r="AH514" s="34"/>
      <c r="AI514" s="32">
        <f t="shared" si="847"/>
        <v>0</v>
      </c>
      <c r="AJ514" s="33"/>
      <c r="AK514" s="33"/>
      <c r="AL514" s="34"/>
      <c r="AM514" s="32">
        <f t="shared" si="848"/>
        <v>0</v>
      </c>
      <c r="AN514" s="33"/>
      <c r="AO514" s="33"/>
      <c r="AP514" s="34"/>
      <c r="AQ514" s="32">
        <f t="shared" si="849"/>
        <v>0</v>
      </c>
      <c r="AR514" s="33"/>
      <c r="AS514" s="33"/>
      <c r="AT514" s="34"/>
      <c r="AU514" s="32">
        <f t="shared" si="850"/>
        <v>0</v>
      </c>
      <c r="AV514" s="33"/>
      <c r="AW514" s="33"/>
      <c r="AX514" s="34"/>
      <c r="AY514" s="32">
        <f t="shared" si="851"/>
        <v>0</v>
      </c>
      <c r="AZ514" s="33"/>
      <c r="BA514" s="33"/>
      <c r="BB514" s="34"/>
    </row>
    <row r="515" spans="1:54" ht="15" x14ac:dyDescent="0.25">
      <c r="A515" s="22" t="s">
        <v>751</v>
      </c>
      <c r="B515" s="23" t="s">
        <v>752</v>
      </c>
      <c r="C515" s="24">
        <f t="shared" ref="C515:BB515" si="852">SUM(C516:C520)</f>
        <v>0</v>
      </c>
      <c r="D515" s="25">
        <f t="shared" si="852"/>
        <v>0</v>
      </c>
      <c r="E515" s="25">
        <f t="shared" si="852"/>
        <v>0</v>
      </c>
      <c r="F515" s="26">
        <f t="shared" si="852"/>
        <v>0</v>
      </c>
      <c r="G515" s="24">
        <f t="shared" si="852"/>
        <v>0</v>
      </c>
      <c r="H515" s="27">
        <f t="shared" si="852"/>
        <v>0</v>
      </c>
      <c r="I515" s="27">
        <f t="shared" si="852"/>
        <v>0</v>
      </c>
      <c r="J515" s="26">
        <f t="shared" si="852"/>
        <v>0</v>
      </c>
      <c r="K515" s="24">
        <f t="shared" si="852"/>
        <v>0</v>
      </c>
      <c r="L515" s="25">
        <f t="shared" si="852"/>
        <v>0</v>
      </c>
      <c r="M515" s="25">
        <f t="shared" si="852"/>
        <v>0</v>
      </c>
      <c r="N515" s="26">
        <f t="shared" si="852"/>
        <v>0</v>
      </c>
      <c r="O515" s="24">
        <f t="shared" si="852"/>
        <v>0</v>
      </c>
      <c r="P515" s="25">
        <f t="shared" si="852"/>
        <v>0</v>
      </c>
      <c r="Q515" s="25">
        <f t="shared" si="852"/>
        <v>0</v>
      </c>
      <c r="R515" s="26">
        <f t="shared" si="852"/>
        <v>0</v>
      </c>
      <c r="S515" s="24">
        <f t="shared" si="852"/>
        <v>0</v>
      </c>
      <c r="T515" s="25">
        <f t="shared" si="852"/>
        <v>0</v>
      </c>
      <c r="U515" s="25">
        <f t="shared" si="852"/>
        <v>0</v>
      </c>
      <c r="V515" s="26">
        <f t="shared" si="852"/>
        <v>0</v>
      </c>
      <c r="W515" s="24">
        <f t="shared" si="852"/>
        <v>0</v>
      </c>
      <c r="X515" s="25">
        <f t="shared" si="852"/>
        <v>0</v>
      </c>
      <c r="Y515" s="25">
        <f t="shared" si="852"/>
        <v>0</v>
      </c>
      <c r="Z515" s="26">
        <f t="shared" si="852"/>
        <v>0</v>
      </c>
      <c r="AA515" s="24">
        <f t="shared" si="852"/>
        <v>0</v>
      </c>
      <c r="AB515" s="25">
        <f t="shared" si="852"/>
        <v>0</v>
      </c>
      <c r="AC515" s="25">
        <f t="shared" si="852"/>
        <v>0</v>
      </c>
      <c r="AD515" s="26">
        <f t="shared" si="852"/>
        <v>0</v>
      </c>
      <c r="AE515" s="24">
        <f t="shared" si="852"/>
        <v>0</v>
      </c>
      <c r="AF515" s="25">
        <f t="shared" si="852"/>
        <v>0</v>
      </c>
      <c r="AG515" s="25">
        <f t="shared" si="852"/>
        <v>0</v>
      </c>
      <c r="AH515" s="26">
        <f t="shared" si="852"/>
        <v>0</v>
      </c>
      <c r="AI515" s="24">
        <f t="shared" si="852"/>
        <v>0</v>
      </c>
      <c r="AJ515" s="25">
        <f t="shared" si="852"/>
        <v>0</v>
      </c>
      <c r="AK515" s="25">
        <f t="shared" si="852"/>
        <v>0</v>
      </c>
      <c r="AL515" s="26">
        <f t="shared" si="852"/>
        <v>0</v>
      </c>
      <c r="AM515" s="24">
        <f t="shared" si="852"/>
        <v>0</v>
      </c>
      <c r="AN515" s="25">
        <f t="shared" si="852"/>
        <v>0</v>
      </c>
      <c r="AO515" s="25">
        <f t="shared" si="852"/>
        <v>0</v>
      </c>
      <c r="AP515" s="26">
        <f t="shared" si="852"/>
        <v>0</v>
      </c>
      <c r="AQ515" s="24">
        <f t="shared" si="852"/>
        <v>0</v>
      </c>
      <c r="AR515" s="25">
        <f t="shared" si="852"/>
        <v>0</v>
      </c>
      <c r="AS515" s="25">
        <f t="shared" si="852"/>
        <v>0</v>
      </c>
      <c r="AT515" s="26">
        <f t="shared" si="852"/>
        <v>0</v>
      </c>
      <c r="AU515" s="24">
        <f t="shared" si="852"/>
        <v>0</v>
      </c>
      <c r="AV515" s="25">
        <f t="shared" si="852"/>
        <v>0</v>
      </c>
      <c r="AW515" s="25">
        <f t="shared" si="852"/>
        <v>0</v>
      </c>
      <c r="AX515" s="26">
        <f t="shared" si="852"/>
        <v>0</v>
      </c>
      <c r="AY515" s="24">
        <f t="shared" si="852"/>
        <v>0</v>
      </c>
      <c r="AZ515" s="25">
        <f t="shared" si="852"/>
        <v>0</v>
      </c>
      <c r="BA515" s="25">
        <f t="shared" si="852"/>
        <v>0</v>
      </c>
      <c r="BB515" s="26">
        <f t="shared" si="852"/>
        <v>0</v>
      </c>
    </row>
    <row r="516" spans="1:54" x14ac:dyDescent="0.2">
      <c r="A516" s="56" t="s">
        <v>753</v>
      </c>
      <c r="B516" s="57" t="s">
        <v>754</v>
      </c>
      <c r="C516" s="32">
        <f t="shared" ref="C516:C520" si="853">D516+E516+F516</f>
        <v>0</v>
      </c>
      <c r="D516" s="33"/>
      <c r="E516" s="33"/>
      <c r="F516" s="34"/>
      <c r="G516" s="32">
        <f t="shared" ref="G516:G520" si="854">H516+I516+J516</f>
        <v>0</v>
      </c>
      <c r="H516" s="35"/>
      <c r="I516" s="35"/>
      <c r="J516" s="34"/>
      <c r="K516" s="32">
        <f t="shared" ref="K516:K520" si="855">L516+M516+N516</f>
        <v>0</v>
      </c>
      <c r="L516" s="33"/>
      <c r="M516" s="33"/>
      <c r="N516" s="34"/>
      <c r="O516" s="32">
        <f t="shared" ref="O516:O520" si="856">P516+Q516+R516</f>
        <v>0</v>
      </c>
      <c r="P516" s="33"/>
      <c r="Q516" s="33"/>
      <c r="R516" s="34"/>
      <c r="S516" s="32">
        <f t="shared" ref="S516:S520" si="857">T516+U516+V516</f>
        <v>0</v>
      </c>
      <c r="T516" s="33"/>
      <c r="U516" s="33"/>
      <c r="V516" s="34"/>
      <c r="W516" s="32">
        <f t="shared" ref="W516:W520" si="858">X516+Y516+Z516</f>
        <v>0</v>
      </c>
      <c r="X516" s="33"/>
      <c r="Y516" s="33"/>
      <c r="Z516" s="34"/>
      <c r="AA516" s="32">
        <f t="shared" ref="AA516:AA520" si="859">AB516+AC516+AD516</f>
        <v>0</v>
      </c>
      <c r="AB516" s="33"/>
      <c r="AC516" s="33"/>
      <c r="AD516" s="34"/>
      <c r="AE516" s="32">
        <f t="shared" ref="AE516:AE520" si="860">AF516+AG516+AH516</f>
        <v>0</v>
      </c>
      <c r="AF516" s="33"/>
      <c r="AG516" s="33"/>
      <c r="AH516" s="34"/>
      <c r="AI516" s="32">
        <f t="shared" ref="AI516:AI520" si="861">AJ516+AK516+AL516</f>
        <v>0</v>
      </c>
      <c r="AJ516" s="33"/>
      <c r="AK516" s="33"/>
      <c r="AL516" s="34"/>
      <c r="AM516" s="32">
        <f t="shared" ref="AM516:AM520" si="862">AN516+AO516+AP516</f>
        <v>0</v>
      </c>
      <c r="AN516" s="33"/>
      <c r="AO516" s="33"/>
      <c r="AP516" s="34"/>
      <c r="AQ516" s="32">
        <f t="shared" ref="AQ516:AQ520" si="863">AR516+AS516+AT516</f>
        <v>0</v>
      </c>
      <c r="AR516" s="33"/>
      <c r="AS516" s="33"/>
      <c r="AT516" s="34"/>
      <c r="AU516" s="32">
        <f t="shared" ref="AU516:AU520" si="864">AV516+AW516+AX516</f>
        <v>0</v>
      </c>
      <c r="AV516" s="33"/>
      <c r="AW516" s="33"/>
      <c r="AX516" s="34"/>
      <c r="AY516" s="32">
        <f t="shared" ref="AY516:AY520" si="865">AZ516+BA516+BB516</f>
        <v>0</v>
      </c>
      <c r="AZ516" s="33"/>
      <c r="BA516" s="33"/>
      <c r="BB516" s="34"/>
    </row>
    <row r="517" spans="1:54" x14ac:dyDescent="0.2">
      <c r="A517" s="56" t="s">
        <v>755</v>
      </c>
      <c r="B517" s="57" t="s">
        <v>756</v>
      </c>
      <c r="C517" s="32">
        <f t="shared" si="853"/>
        <v>0</v>
      </c>
      <c r="D517" s="33"/>
      <c r="E517" s="33"/>
      <c r="F517" s="34"/>
      <c r="G517" s="32">
        <f t="shared" si="854"/>
        <v>0</v>
      </c>
      <c r="H517" s="35"/>
      <c r="I517" s="35"/>
      <c r="J517" s="34"/>
      <c r="K517" s="32">
        <f t="shared" si="855"/>
        <v>0</v>
      </c>
      <c r="L517" s="33"/>
      <c r="M517" s="33"/>
      <c r="N517" s="34"/>
      <c r="O517" s="32">
        <f t="shared" si="856"/>
        <v>0</v>
      </c>
      <c r="P517" s="33"/>
      <c r="Q517" s="33"/>
      <c r="R517" s="34"/>
      <c r="S517" s="32">
        <f t="shared" si="857"/>
        <v>0</v>
      </c>
      <c r="T517" s="33"/>
      <c r="U517" s="33"/>
      <c r="V517" s="34"/>
      <c r="W517" s="32">
        <f t="shared" si="858"/>
        <v>0</v>
      </c>
      <c r="X517" s="33"/>
      <c r="Y517" s="33"/>
      <c r="Z517" s="34"/>
      <c r="AA517" s="32">
        <f t="shared" si="859"/>
        <v>0</v>
      </c>
      <c r="AB517" s="33"/>
      <c r="AC517" s="33"/>
      <c r="AD517" s="34"/>
      <c r="AE517" s="32">
        <f t="shared" si="860"/>
        <v>0</v>
      </c>
      <c r="AF517" s="33"/>
      <c r="AG517" s="33"/>
      <c r="AH517" s="34"/>
      <c r="AI517" s="32">
        <f t="shared" si="861"/>
        <v>0</v>
      </c>
      <c r="AJ517" s="33"/>
      <c r="AK517" s="33"/>
      <c r="AL517" s="34"/>
      <c r="AM517" s="32">
        <f t="shared" si="862"/>
        <v>0</v>
      </c>
      <c r="AN517" s="33"/>
      <c r="AO517" s="33"/>
      <c r="AP517" s="34"/>
      <c r="AQ517" s="32">
        <f t="shared" si="863"/>
        <v>0</v>
      </c>
      <c r="AR517" s="33"/>
      <c r="AS517" s="33"/>
      <c r="AT517" s="34"/>
      <c r="AU517" s="32">
        <f t="shared" si="864"/>
        <v>0</v>
      </c>
      <c r="AV517" s="33"/>
      <c r="AW517" s="33"/>
      <c r="AX517" s="34"/>
      <c r="AY517" s="32">
        <f t="shared" si="865"/>
        <v>0</v>
      </c>
      <c r="AZ517" s="33"/>
      <c r="BA517" s="33"/>
      <c r="BB517" s="34"/>
    </row>
    <row r="518" spans="1:54" x14ac:dyDescent="0.2">
      <c r="A518" s="56" t="s">
        <v>757</v>
      </c>
      <c r="B518" s="57" t="s">
        <v>758</v>
      </c>
      <c r="C518" s="32">
        <f t="shared" si="853"/>
        <v>0</v>
      </c>
      <c r="D518" s="33"/>
      <c r="E518" s="33"/>
      <c r="F518" s="34"/>
      <c r="G518" s="32">
        <f t="shared" si="854"/>
        <v>0</v>
      </c>
      <c r="H518" s="35"/>
      <c r="I518" s="35"/>
      <c r="J518" s="34"/>
      <c r="K518" s="32">
        <f t="shared" si="855"/>
        <v>0</v>
      </c>
      <c r="L518" s="33"/>
      <c r="M518" s="33"/>
      <c r="N518" s="34"/>
      <c r="O518" s="32">
        <f t="shared" si="856"/>
        <v>0</v>
      </c>
      <c r="P518" s="33"/>
      <c r="Q518" s="33"/>
      <c r="R518" s="34"/>
      <c r="S518" s="32">
        <f t="shared" si="857"/>
        <v>0</v>
      </c>
      <c r="T518" s="33"/>
      <c r="U518" s="33"/>
      <c r="V518" s="34"/>
      <c r="W518" s="32">
        <f t="shared" si="858"/>
        <v>0</v>
      </c>
      <c r="X518" s="33"/>
      <c r="Y518" s="33"/>
      <c r="Z518" s="34"/>
      <c r="AA518" s="32">
        <f t="shared" si="859"/>
        <v>0</v>
      </c>
      <c r="AB518" s="33"/>
      <c r="AC518" s="33"/>
      <c r="AD518" s="34"/>
      <c r="AE518" s="32">
        <f t="shared" si="860"/>
        <v>0</v>
      </c>
      <c r="AF518" s="33"/>
      <c r="AG518" s="33"/>
      <c r="AH518" s="34"/>
      <c r="AI518" s="32">
        <f t="shared" si="861"/>
        <v>0</v>
      </c>
      <c r="AJ518" s="33"/>
      <c r="AK518" s="33"/>
      <c r="AL518" s="34"/>
      <c r="AM518" s="32">
        <f t="shared" si="862"/>
        <v>0</v>
      </c>
      <c r="AN518" s="33"/>
      <c r="AO518" s="33"/>
      <c r="AP518" s="34"/>
      <c r="AQ518" s="32">
        <f t="shared" si="863"/>
        <v>0</v>
      </c>
      <c r="AR518" s="33"/>
      <c r="AS518" s="33"/>
      <c r="AT518" s="34"/>
      <c r="AU518" s="32">
        <f t="shared" si="864"/>
        <v>0</v>
      </c>
      <c r="AV518" s="33"/>
      <c r="AW518" s="33"/>
      <c r="AX518" s="34"/>
      <c r="AY518" s="32">
        <f t="shared" si="865"/>
        <v>0</v>
      </c>
      <c r="AZ518" s="33"/>
      <c r="BA518" s="33"/>
      <c r="BB518" s="34"/>
    </row>
    <row r="519" spans="1:54" x14ac:dyDescent="0.2">
      <c r="A519" s="56" t="s">
        <v>759</v>
      </c>
      <c r="B519" s="57" t="s">
        <v>760</v>
      </c>
      <c r="C519" s="32">
        <f t="shared" si="853"/>
        <v>0</v>
      </c>
      <c r="D519" s="33"/>
      <c r="E519" s="33"/>
      <c r="F519" s="34"/>
      <c r="G519" s="32">
        <f t="shared" si="854"/>
        <v>0</v>
      </c>
      <c r="H519" s="35"/>
      <c r="I519" s="35"/>
      <c r="J519" s="34"/>
      <c r="K519" s="32">
        <f t="shared" si="855"/>
        <v>0</v>
      </c>
      <c r="L519" s="33"/>
      <c r="M519" s="33"/>
      <c r="N519" s="34"/>
      <c r="O519" s="32">
        <f t="shared" si="856"/>
        <v>0</v>
      </c>
      <c r="P519" s="33"/>
      <c r="Q519" s="33"/>
      <c r="R519" s="34"/>
      <c r="S519" s="32">
        <f t="shared" si="857"/>
        <v>0</v>
      </c>
      <c r="T519" s="33"/>
      <c r="U519" s="33"/>
      <c r="V519" s="34"/>
      <c r="W519" s="32">
        <f t="shared" si="858"/>
        <v>0</v>
      </c>
      <c r="X519" s="33"/>
      <c r="Y519" s="33"/>
      <c r="Z519" s="34"/>
      <c r="AA519" s="32">
        <f t="shared" si="859"/>
        <v>0</v>
      </c>
      <c r="AB519" s="33"/>
      <c r="AC519" s="33"/>
      <c r="AD519" s="34"/>
      <c r="AE519" s="32">
        <f t="shared" si="860"/>
        <v>0</v>
      </c>
      <c r="AF519" s="33"/>
      <c r="AG519" s="33"/>
      <c r="AH519" s="34"/>
      <c r="AI519" s="32">
        <f t="shared" si="861"/>
        <v>0</v>
      </c>
      <c r="AJ519" s="33"/>
      <c r="AK519" s="33"/>
      <c r="AL519" s="34"/>
      <c r="AM519" s="32">
        <f t="shared" si="862"/>
        <v>0</v>
      </c>
      <c r="AN519" s="33"/>
      <c r="AO519" s="33"/>
      <c r="AP519" s="34"/>
      <c r="AQ519" s="32">
        <f t="shared" si="863"/>
        <v>0</v>
      </c>
      <c r="AR519" s="33"/>
      <c r="AS519" s="33"/>
      <c r="AT519" s="34"/>
      <c r="AU519" s="54">
        <f t="shared" si="864"/>
        <v>0</v>
      </c>
      <c r="AV519" s="58"/>
      <c r="AW519" s="58"/>
      <c r="AX519" s="59"/>
      <c r="AY519" s="32">
        <f t="shared" si="865"/>
        <v>0</v>
      </c>
      <c r="AZ519" s="33"/>
      <c r="BA519" s="33"/>
      <c r="BB519" s="34"/>
    </row>
    <row r="520" spans="1:54" x14ac:dyDescent="0.2">
      <c r="A520" s="56" t="s">
        <v>761</v>
      </c>
      <c r="B520" s="57" t="s">
        <v>762</v>
      </c>
      <c r="C520" s="32">
        <f t="shared" si="853"/>
        <v>0</v>
      </c>
      <c r="D520" s="33"/>
      <c r="E520" s="33"/>
      <c r="F520" s="34"/>
      <c r="G520" s="32">
        <f t="shared" si="854"/>
        <v>0</v>
      </c>
      <c r="H520" s="35"/>
      <c r="I520" s="35"/>
      <c r="J520" s="34"/>
      <c r="K520" s="32">
        <f t="shared" si="855"/>
        <v>0</v>
      </c>
      <c r="L520" s="33"/>
      <c r="M520" s="33"/>
      <c r="N520" s="34"/>
      <c r="O520" s="32">
        <f t="shared" si="856"/>
        <v>0</v>
      </c>
      <c r="P520" s="33"/>
      <c r="Q520" s="33"/>
      <c r="R520" s="34"/>
      <c r="S520" s="32">
        <f t="shared" si="857"/>
        <v>0</v>
      </c>
      <c r="T520" s="33"/>
      <c r="U520" s="33"/>
      <c r="V520" s="34"/>
      <c r="W520" s="32">
        <f t="shared" si="858"/>
        <v>0</v>
      </c>
      <c r="X520" s="33"/>
      <c r="Y520" s="33"/>
      <c r="Z520" s="34"/>
      <c r="AA520" s="32">
        <f t="shared" si="859"/>
        <v>0</v>
      </c>
      <c r="AB520" s="33"/>
      <c r="AC520" s="33"/>
      <c r="AD520" s="34"/>
      <c r="AE520" s="32">
        <f t="shared" si="860"/>
        <v>0</v>
      </c>
      <c r="AF520" s="33"/>
      <c r="AG520" s="33"/>
      <c r="AH520" s="34"/>
      <c r="AI520" s="32">
        <f t="shared" si="861"/>
        <v>0</v>
      </c>
      <c r="AJ520" s="33"/>
      <c r="AK520" s="33"/>
      <c r="AL520" s="34"/>
      <c r="AM520" s="32">
        <f t="shared" si="862"/>
        <v>0</v>
      </c>
      <c r="AN520" s="33"/>
      <c r="AO520" s="33"/>
      <c r="AP520" s="34"/>
      <c r="AQ520" s="32">
        <f t="shared" si="863"/>
        <v>0</v>
      </c>
      <c r="AR520" s="33"/>
      <c r="AS520" s="33"/>
      <c r="AT520" s="34"/>
      <c r="AU520" s="32">
        <f t="shared" si="864"/>
        <v>0</v>
      </c>
      <c r="AV520" s="33"/>
      <c r="AW520" s="33"/>
      <c r="AX520" s="34"/>
      <c r="AY520" s="32">
        <f t="shared" si="865"/>
        <v>0</v>
      </c>
      <c r="AZ520" s="33"/>
      <c r="BA520" s="33"/>
      <c r="BB520" s="34"/>
    </row>
    <row r="521" spans="1:54" ht="15" x14ac:dyDescent="0.25">
      <c r="A521" s="22" t="s">
        <v>763</v>
      </c>
      <c r="B521" s="23" t="s">
        <v>764</v>
      </c>
      <c r="C521" s="24">
        <f t="shared" ref="C521:BB521" si="866">SUM(C522,C538,C553)</f>
        <v>0</v>
      </c>
      <c r="D521" s="25">
        <f t="shared" si="866"/>
        <v>0</v>
      </c>
      <c r="E521" s="25">
        <f t="shared" si="866"/>
        <v>0</v>
      </c>
      <c r="F521" s="26">
        <f t="shared" si="866"/>
        <v>0</v>
      </c>
      <c r="G521" s="24">
        <f t="shared" si="866"/>
        <v>0</v>
      </c>
      <c r="H521" s="27">
        <f t="shared" si="866"/>
        <v>0</v>
      </c>
      <c r="I521" s="27">
        <f t="shared" si="866"/>
        <v>0</v>
      </c>
      <c r="J521" s="26">
        <f t="shared" si="866"/>
        <v>0</v>
      </c>
      <c r="K521" s="24">
        <f t="shared" si="866"/>
        <v>0</v>
      </c>
      <c r="L521" s="25">
        <f t="shared" si="866"/>
        <v>0</v>
      </c>
      <c r="M521" s="25">
        <f t="shared" si="866"/>
        <v>0</v>
      </c>
      <c r="N521" s="26">
        <f t="shared" si="866"/>
        <v>0</v>
      </c>
      <c r="O521" s="24">
        <f t="shared" si="866"/>
        <v>0</v>
      </c>
      <c r="P521" s="25">
        <f t="shared" si="866"/>
        <v>0</v>
      </c>
      <c r="Q521" s="25">
        <f t="shared" si="866"/>
        <v>0</v>
      </c>
      <c r="R521" s="26">
        <f t="shared" si="866"/>
        <v>0</v>
      </c>
      <c r="S521" s="24">
        <f t="shared" si="866"/>
        <v>0</v>
      </c>
      <c r="T521" s="25">
        <f t="shared" si="866"/>
        <v>0</v>
      </c>
      <c r="U521" s="25">
        <f t="shared" si="866"/>
        <v>0</v>
      </c>
      <c r="V521" s="26">
        <f t="shared" si="866"/>
        <v>0</v>
      </c>
      <c r="W521" s="24">
        <f t="shared" si="866"/>
        <v>0</v>
      </c>
      <c r="X521" s="25">
        <f t="shared" si="866"/>
        <v>0</v>
      </c>
      <c r="Y521" s="25">
        <f t="shared" si="866"/>
        <v>0</v>
      </c>
      <c r="Z521" s="26">
        <f t="shared" si="866"/>
        <v>0</v>
      </c>
      <c r="AA521" s="24">
        <f t="shared" si="866"/>
        <v>0</v>
      </c>
      <c r="AB521" s="25">
        <f t="shared" si="866"/>
        <v>0</v>
      </c>
      <c r="AC521" s="25">
        <f t="shared" si="866"/>
        <v>0</v>
      </c>
      <c r="AD521" s="26">
        <f t="shared" si="866"/>
        <v>0</v>
      </c>
      <c r="AE521" s="24">
        <f t="shared" si="866"/>
        <v>0</v>
      </c>
      <c r="AF521" s="25">
        <f t="shared" si="866"/>
        <v>0</v>
      </c>
      <c r="AG521" s="25">
        <f t="shared" si="866"/>
        <v>0</v>
      </c>
      <c r="AH521" s="26">
        <f t="shared" si="866"/>
        <v>0</v>
      </c>
      <c r="AI521" s="24">
        <f t="shared" si="866"/>
        <v>0</v>
      </c>
      <c r="AJ521" s="25">
        <f t="shared" si="866"/>
        <v>0</v>
      </c>
      <c r="AK521" s="25">
        <f t="shared" si="866"/>
        <v>0</v>
      </c>
      <c r="AL521" s="26">
        <f t="shared" si="866"/>
        <v>0</v>
      </c>
      <c r="AM521" s="24">
        <f t="shared" si="866"/>
        <v>0</v>
      </c>
      <c r="AN521" s="25">
        <f t="shared" si="866"/>
        <v>0</v>
      </c>
      <c r="AO521" s="25">
        <f t="shared" si="866"/>
        <v>0</v>
      </c>
      <c r="AP521" s="26">
        <f t="shared" si="866"/>
        <v>0</v>
      </c>
      <c r="AQ521" s="24">
        <f t="shared" si="866"/>
        <v>0</v>
      </c>
      <c r="AR521" s="25">
        <f t="shared" si="866"/>
        <v>0</v>
      </c>
      <c r="AS521" s="25">
        <f t="shared" si="866"/>
        <v>0</v>
      </c>
      <c r="AT521" s="26">
        <f t="shared" si="866"/>
        <v>0</v>
      </c>
      <c r="AU521" s="24">
        <f t="shared" si="866"/>
        <v>0</v>
      </c>
      <c r="AV521" s="25">
        <f t="shared" si="866"/>
        <v>0</v>
      </c>
      <c r="AW521" s="25">
        <f t="shared" si="866"/>
        <v>0</v>
      </c>
      <c r="AX521" s="26">
        <f t="shared" si="866"/>
        <v>0</v>
      </c>
      <c r="AY521" s="24">
        <f t="shared" si="866"/>
        <v>0</v>
      </c>
      <c r="AZ521" s="25">
        <f t="shared" si="866"/>
        <v>0</v>
      </c>
      <c r="BA521" s="25">
        <f t="shared" si="866"/>
        <v>0</v>
      </c>
      <c r="BB521" s="26">
        <f t="shared" si="866"/>
        <v>0</v>
      </c>
    </row>
    <row r="522" spans="1:54" ht="15" x14ac:dyDescent="0.25">
      <c r="A522" s="28" t="s">
        <v>765</v>
      </c>
      <c r="B522" s="29" t="s">
        <v>766</v>
      </c>
      <c r="C522" s="24">
        <f t="shared" ref="C522:BB522" si="867">SUM(C523:C537)</f>
        <v>0</v>
      </c>
      <c r="D522" s="25">
        <f t="shared" si="867"/>
        <v>0</v>
      </c>
      <c r="E522" s="25">
        <f t="shared" si="867"/>
        <v>0</v>
      </c>
      <c r="F522" s="26">
        <f t="shared" si="867"/>
        <v>0</v>
      </c>
      <c r="G522" s="24">
        <f t="shared" si="867"/>
        <v>0</v>
      </c>
      <c r="H522" s="27">
        <f t="shared" si="867"/>
        <v>0</v>
      </c>
      <c r="I522" s="27">
        <f t="shared" si="867"/>
        <v>0</v>
      </c>
      <c r="J522" s="26">
        <f t="shared" si="867"/>
        <v>0</v>
      </c>
      <c r="K522" s="24">
        <f t="shared" si="867"/>
        <v>0</v>
      </c>
      <c r="L522" s="25">
        <f t="shared" si="867"/>
        <v>0</v>
      </c>
      <c r="M522" s="25">
        <f t="shared" si="867"/>
        <v>0</v>
      </c>
      <c r="N522" s="26">
        <f t="shared" si="867"/>
        <v>0</v>
      </c>
      <c r="O522" s="24">
        <f t="shared" si="867"/>
        <v>0</v>
      </c>
      <c r="P522" s="25">
        <f t="shared" si="867"/>
        <v>0</v>
      </c>
      <c r="Q522" s="25">
        <f t="shared" si="867"/>
        <v>0</v>
      </c>
      <c r="R522" s="26">
        <f t="shared" si="867"/>
        <v>0</v>
      </c>
      <c r="S522" s="24">
        <f t="shared" si="867"/>
        <v>0</v>
      </c>
      <c r="T522" s="25">
        <f t="shared" si="867"/>
        <v>0</v>
      </c>
      <c r="U522" s="25">
        <f t="shared" si="867"/>
        <v>0</v>
      </c>
      <c r="V522" s="26">
        <f t="shared" si="867"/>
        <v>0</v>
      </c>
      <c r="W522" s="24">
        <f t="shared" si="867"/>
        <v>0</v>
      </c>
      <c r="X522" s="25">
        <f t="shared" si="867"/>
        <v>0</v>
      </c>
      <c r="Y522" s="25">
        <f t="shared" si="867"/>
        <v>0</v>
      </c>
      <c r="Z522" s="26">
        <f t="shared" si="867"/>
        <v>0</v>
      </c>
      <c r="AA522" s="24">
        <f t="shared" si="867"/>
        <v>0</v>
      </c>
      <c r="AB522" s="25">
        <f t="shared" si="867"/>
        <v>0</v>
      </c>
      <c r="AC522" s="25">
        <f t="shared" si="867"/>
        <v>0</v>
      </c>
      <c r="AD522" s="26">
        <f t="shared" si="867"/>
        <v>0</v>
      </c>
      <c r="AE522" s="24">
        <f t="shared" si="867"/>
        <v>0</v>
      </c>
      <c r="AF522" s="25">
        <f t="shared" si="867"/>
        <v>0</v>
      </c>
      <c r="AG522" s="25">
        <f t="shared" si="867"/>
        <v>0</v>
      </c>
      <c r="AH522" s="26">
        <f t="shared" si="867"/>
        <v>0</v>
      </c>
      <c r="AI522" s="24">
        <f t="shared" si="867"/>
        <v>0</v>
      </c>
      <c r="AJ522" s="25">
        <f t="shared" si="867"/>
        <v>0</v>
      </c>
      <c r="AK522" s="25">
        <f t="shared" si="867"/>
        <v>0</v>
      </c>
      <c r="AL522" s="26">
        <f t="shared" si="867"/>
        <v>0</v>
      </c>
      <c r="AM522" s="24">
        <f t="shared" si="867"/>
        <v>0</v>
      </c>
      <c r="AN522" s="25">
        <f t="shared" si="867"/>
        <v>0</v>
      </c>
      <c r="AO522" s="25">
        <f t="shared" si="867"/>
        <v>0</v>
      </c>
      <c r="AP522" s="26">
        <f t="shared" si="867"/>
        <v>0</v>
      </c>
      <c r="AQ522" s="24">
        <f t="shared" si="867"/>
        <v>0</v>
      </c>
      <c r="AR522" s="25">
        <f t="shared" si="867"/>
        <v>0</v>
      </c>
      <c r="AS522" s="25">
        <f t="shared" si="867"/>
        <v>0</v>
      </c>
      <c r="AT522" s="26">
        <f t="shared" si="867"/>
        <v>0</v>
      </c>
      <c r="AU522" s="24">
        <f t="shared" si="867"/>
        <v>0</v>
      </c>
      <c r="AV522" s="25">
        <f t="shared" si="867"/>
        <v>0</v>
      </c>
      <c r="AW522" s="25">
        <f t="shared" si="867"/>
        <v>0</v>
      </c>
      <c r="AX522" s="26">
        <f t="shared" si="867"/>
        <v>0</v>
      </c>
      <c r="AY522" s="24">
        <f t="shared" si="867"/>
        <v>0</v>
      </c>
      <c r="AZ522" s="25">
        <f t="shared" si="867"/>
        <v>0</v>
      </c>
      <c r="BA522" s="25">
        <f t="shared" si="867"/>
        <v>0</v>
      </c>
      <c r="BB522" s="26">
        <f t="shared" si="867"/>
        <v>0</v>
      </c>
    </row>
    <row r="523" spans="1:54" x14ac:dyDescent="0.2">
      <c r="A523" s="30" t="s">
        <v>767</v>
      </c>
      <c r="B523" s="31" t="s">
        <v>768</v>
      </c>
      <c r="C523" s="32">
        <f t="shared" ref="C523:C537" si="868">D523+E523+F523</f>
        <v>0</v>
      </c>
      <c r="D523" s="33"/>
      <c r="E523" s="33"/>
      <c r="F523" s="34"/>
      <c r="G523" s="32">
        <f t="shared" ref="G523:G537" si="869">H523+I523+J523</f>
        <v>0</v>
      </c>
      <c r="H523" s="35"/>
      <c r="I523" s="35"/>
      <c r="J523" s="34"/>
      <c r="K523" s="32">
        <f t="shared" ref="K523:K537" si="870">L523+M523+N523</f>
        <v>0</v>
      </c>
      <c r="L523" s="33"/>
      <c r="M523" s="33"/>
      <c r="N523" s="34"/>
      <c r="O523" s="32">
        <f t="shared" ref="O523:O537" si="871">P523+Q523+R523</f>
        <v>0</v>
      </c>
      <c r="P523" s="33"/>
      <c r="Q523" s="33"/>
      <c r="R523" s="34"/>
      <c r="S523" s="32">
        <f t="shared" ref="S523:S537" si="872">T523+U523+V523</f>
        <v>0</v>
      </c>
      <c r="T523" s="33"/>
      <c r="U523" s="33"/>
      <c r="V523" s="34"/>
      <c r="W523" s="32">
        <f t="shared" ref="W523:W537" si="873">X523+Y523+Z523</f>
        <v>0</v>
      </c>
      <c r="X523" s="33"/>
      <c r="Y523" s="33"/>
      <c r="Z523" s="34"/>
      <c r="AA523" s="32">
        <f t="shared" ref="AA523:AA537" si="874">AB523+AC523+AD523</f>
        <v>0</v>
      </c>
      <c r="AB523" s="33"/>
      <c r="AC523" s="33"/>
      <c r="AD523" s="34"/>
      <c r="AE523" s="32">
        <f t="shared" ref="AE523:AE537" si="875">AF523+AG523+AH523</f>
        <v>0</v>
      </c>
      <c r="AF523" s="33"/>
      <c r="AG523" s="33"/>
      <c r="AH523" s="34"/>
      <c r="AI523" s="32">
        <f t="shared" ref="AI523:AI537" si="876">AJ523+AK523+AL523</f>
        <v>0</v>
      </c>
      <c r="AJ523" s="33"/>
      <c r="AK523" s="33"/>
      <c r="AL523" s="34"/>
      <c r="AM523" s="32">
        <f t="shared" ref="AM523:AM537" si="877">AN523+AO523+AP523</f>
        <v>0</v>
      </c>
      <c r="AN523" s="33"/>
      <c r="AO523" s="33"/>
      <c r="AP523" s="34"/>
      <c r="AQ523" s="32">
        <f t="shared" ref="AQ523:AQ537" si="878">AR523+AS523+AT523</f>
        <v>0</v>
      </c>
      <c r="AR523" s="33"/>
      <c r="AS523" s="33"/>
      <c r="AT523" s="34"/>
      <c r="AU523" s="32">
        <f t="shared" ref="AU523:AU537" si="879">AV523+AW523+AX523</f>
        <v>0</v>
      </c>
      <c r="AV523" s="33"/>
      <c r="AW523" s="33"/>
      <c r="AX523" s="34"/>
      <c r="AY523" s="32">
        <f t="shared" ref="AY523:AY537" si="880">AZ523+BA523+BB523</f>
        <v>0</v>
      </c>
      <c r="AZ523" s="33"/>
      <c r="BA523" s="33"/>
      <c r="BB523" s="34"/>
    </row>
    <row r="524" spans="1:54" x14ac:dyDescent="0.2">
      <c r="A524" s="30" t="s">
        <v>769</v>
      </c>
      <c r="B524" s="31" t="s">
        <v>770</v>
      </c>
      <c r="C524" s="32">
        <f t="shared" si="868"/>
        <v>0</v>
      </c>
      <c r="D524" s="33"/>
      <c r="E524" s="33"/>
      <c r="F524" s="34"/>
      <c r="G524" s="32">
        <f t="shared" si="869"/>
        <v>0</v>
      </c>
      <c r="H524" s="35"/>
      <c r="I524" s="35"/>
      <c r="J524" s="34"/>
      <c r="K524" s="32">
        <f t="shared" si="870"/>
        <v>0</v>
      </c>
      <c r="L524" s="33"/>
      <c r="M524" s="33"/>
      <c r="N524" s="34"/>
      <c r="O524" s="32">
        <f t="shared" si="871"/>
        <v>0</v>
      </c>
      <c r="P524" s="33"/>
      <c r="Q524" s="33"/>
      <c r="R524" s="34"/>
      <c r="S524" s="32">
        <f t="shared" si="872"/>
        <v>0</v>
      </c>
      <c r="T524" s="33"/>
      <c r="U524" s="33"/>
      <c r="V524" s="34"/>
      <c r="W524" s="32">
        <f t="shared" si="873"/>
        <v>0</v>
      </c>
      <c r="X524" s="33"/>
      <c r="Y524" s="33"/>
      <c r="Z524" s="34"/>
      <c r="AA524" s="32">
        <f t="shared" si="874"/>
        <v>0</v>
      </c>
      <c r="AB524" s="33"/>
      <c r="AC524" s="33"/>
      <c r="AD524" s="34"/>
      <c r="AE524" s="32">
        <f t="shared" si="875"/>
        <v>0</v>
      </c>
      <c r="AF524" s="33"/>
      <c r="AG524" s="33"/>
      <c r="AH524" s="34"/>
      <c r="AI524" s="32">
        <f t="shared" si="876"/>
        <v>0</v>
      </c>
      <c r="AJ524" s="33"/>
      <c r="AK524" s="33"/>
      <c r="AL524" s="34"/>
      <c r="AM524" s="32">
        <f t="shared" si="877"/>
        <v>0</v>
      </c>
      <c r="AN524" s="33"/>
      <c r="AO524" s="33"/>
      <c r="AP524" s="34"/>
      <c r="AQ524" s="32">
        <f t="shared" si="878"/>
        <v>0</v>
      </c>
      <c r="AR524" s="33"/>
      <c r="AS524" s="33"/>
      <c r="AT524" s="34"/>
      <c r="AU524" s="32">
        <f t="shared" si="879"/>
        <v>0</v>
      </c>
      <c r="AV524" s="33"/>
      <c r="AW524" s="33"/>
      <c r="AX524" s="34"/>
      <c r="AY524" s="32">
        <f t="shared" si="880"/>
        <v>0</v>
      </c>
      <c r="AZ524" s="33"/>
      <c r="BA524" s="33"/>
      <c r="BB524" s="34"/>
    </row>
    <row r="525" spans="1:54" x14ac:dyDescent="0.2">
      <c r="A525" s="30" t="s">
        <v>771</v>
      </c>
      <c r="B525" s="31" t="s">
        <v>772</v>
      </c>
      <c r="C525" s="32">
        <f t="shared" si="868"/>
        <v>0</v>
      </c>
      <c r="D525" s="33"/>
      <c r="E525" s="33"/>
      <c r="F525" s="34"/>
      <c r="G525" s="32">
        <f t="shared" si="869"/>
        <v>0</v>
      </c>
      <c r="H525" s="35"/>
      <c r="I525" s="35"/>
      <c r="J525" s="34"/>
      <c r="K525" s="32">
        <f t="shared" si="870"/>
        <v>0</v>
      </c>
      <c r="L525" s="33"/>
      <c r="M525" s="33"/>
      <c r="N525" s="34"/>
      <c r="O525" s="32">
        <f t="shared" si="871"/>
        <v>0</v>
      </c>
      <c r="P525" s="33"/>
      <c r="Q525" s="33"/>
      <c r="R525" s="34"/>
      <c r="S525" s="32">
        <f t="shared" si="872"/>
        <v>0</v>
      </c>
      <c r="T525" s="33"/>
      <c r="U525" s="33"/>
      <c r="V525" s="34"/>
      <c r="W525" s="32">
        <f t="shared" si="873"/>
        <v>0</v>
      </c>
      <c r="X525" s="33"/>
      <c r="Y525" s="33"/>
      <c r="Z525" s="34"/>
      <c r="AA525" s="32">
        <f t="shared" si="874"/>
        <v>0</v>
      </c>
      <c r="AB525" s="33"/>
      <c r="AC525" s="33"/>
      <c r="AD525" s="34"/>
      <c r="AE525" s="32">
        <f t="shared" si="875"/>
        <v>0</v>
      </c>
      <c r="AF525" s="33"/>
      <c r="AG525" s="33"/>
      <c r="AH525" s="34"/>
      <c r="AI525" s="32">
        <f t="shared" si="876"/>
        <v>0</v>
      </c>
      <c r="AJ525" s="33"/>
      <c r="AK525" s="33"/>
      <c r="AL525" s="34"/>
      <c r="AM525" s="32">
        <f t="shared" si="877"/>
        <v>0</v>
      </c>
      <c r="AN525" s="33"/>
      <c r="AO525" s="33"/>
      <c r="AP525" s="34"/>
      <c r="AQ525" s="32">
        <f t="shared" si="878"/>
        <v>0</v>
      </c>
      <c r="AR525" s="33"/>
      <c r="AS525" s="33"/>
      <c r="AT525" s="34"/>
      <c r="AU525" s="32">
        <f t="shared" si="879"/>
        <v>0</v>
      </c>
      <c r="AV525" s="33"/>
      <c r="AW525" s="33"/>
      <c r="AX525" s="34"/>
      <c r="AY525" s="32">
        <f t="shared" si="880"/>
        <v>0</v>
      </c>
      <c r="AZ525" s="33"/>
      <c r="BA525" s="33"/>
      <c r="BB525" s="34"/>
    </row>
    <row r="526" spans="1:54" x14ac:dyDescent="0.2">
      <c r="A526" s="30" t="s">
        <v>773</v>
      </c>
      <c r="B526" s="31" t="s">
        <v>774</v>
      </c>
      <c r="C526" s="32">
        <f t="shared" si="868"/>
        <v>0</v>
      </c>
      <c r="D526" s="33"/>
      <c r="E526" s="33"/>
      <c r="F526" s="34"/>
      <c r="G526" s="32">
        <f t="shared" si="869"/>
        <v>0</v>
      </c>
      <c r="H526" s="35"/>
      <c r="I526" s="35"/>
      <c r="J526" s="34"/>
      <c r="K526" s="32">
        <f t="shared" si="870"/>
        <v>0</v>
      </c>
      <c r="L526" s="33"/>
      <c r="M526" s="33"/>
      <c r="N526" s="34"/>
      <c r="O526" s="32">
        <f t="shared" si="871"/>
        <v>0</v>
      </c>
      <c r="P526" s="33"/>
      <c r="Q526" s="33"/>
      <c r="R526" s="34"/>
      <c r="S526" s="32">
        <f t="shared" si="872"/>
        <v>0</v>
      </c>
      <c r="T526" s="33"/>
      <c r="U526" s="33"/>
      <c r="V526" s="34"/>
      <c r="W526" s="32">
        <f t="shared" si="873"/>
        <v>0</v>
      </c>
      <c r="X526" s="33"/>
      <c r="Y526" s="33"/>
      <c r="Z526" s="34"/>
      <c r="AA526" s="32">
        <f t="shared" si="874"/>
        <v>0</v>
      </c>
      <c r="AB526" s="33"/>
      <c r="AC526" s="33"/>
      <c r="AD526" s="34"/>
      <c r="AE526" s="32">
        <f t="shared" si="875"/>
        <v>0</v>
      </c>
      <c r="AF526" s="33"/>
      <c r="AG526" s="33"/>
      <c r="AH526" s="34"/>
      <c r="AI526" s="32">
        <f t="shared" si="876"/>
        <v>0</v>
      </c>
      <c r="AJ526" s="33"/>
      <c r="AK526" s="33"/>
      <c r="AL526" s="34"/>
      <c r="AM526" s="32">
        <f t="shared" si="877"/>
        <v>0</v>
      </c>
      <c r="AN526" s="33"/>
      <c r="AO526" s="33"/>
      <c r="AP526" s="34"/>
      <c r="AQ526" s="32">
        <f t="shared" si="878"/>
        <v>0</v>
      </c>
      <c r="AR526" s="33"/>
      <c r="AS526" s="33"/>
      <c r="AT526" s="34"/>
      <c r="AU526" s="32">
        <f t="shared" si="879"/>
        <v>0</v>
      </c>
      <c r="AV526" s="33"/>
      <c r="AW526" s="33"/>
      <c r="AX526" s="34"/>
      <c r="AY526" s="32">
        <f t="shared" si="880"/>
        <v>0</v>
      </c>
      <c r="AZ526" s="33"/>
      <c r="BA526" s="33"/>
      <c r="BB526" s="34"/>
    </row>
    <row r="527" spans="1:54" x14ac:dyDescent="0.2">
      <c r="A527" s="30" t="s">
        <v>775</v>
      </c>
      <c r="B527" s="31" t="s">
        <v>776</v>
      </c>
      <c r="C527" s="32">
        <f t="shared" si="868"/>
        <v>0</v>
      </c>
      <c r="D527" s="33"/>
      <c r="E527" s="33"/>
      <c r="F527" s="34"/>
      <c r="G527" s="32">
        <f t="shared" si="869"/>
        <v>0</v>
      </c>
      <c r="H527" s="35"/>
      <c r="I527" s="35"/>
      <c r="J527" s="34"/>
      <c r="K527" s="32">
        <f t="shared" si="870"/>
        <v>0</v>
      </c>
      <c r="L527" s="33"/>
      <c r="M527" s="33"/>
      <c r="N527" s="34"/>
      <c r="O527" s="32">
        <f t="shared" si="871"/>
        <v>0</v>
      </c>
      <c r="P527" s="33"/>
      <c r="Q527" s="33"/>
      <c r="R527" s="34"/>
      <c r="S527" s="32">
        <f t="shared" si="872"/>
        <v>0</v>
      </c>
      <c r="T527" s="33"/>
      <c r="U527" s="33"/>
      <c r="V527" s="34"/>
      <c r="W527" s="32">
        <f t="shared" si="873"/>
        <v>0</v>
      </c>
      <c r="X527" s="33"/>
      <c r="Y527" s="33"/>
      <c r="Z527" s="34"/>
      <c r="AA527" s="32">
        <f t="shared" si="874"/>
        <v>0</v>
      </c>
      <c r="AB527" s="33"/>
      <c r="AC527" s="33"/>
      <c r="AD527" s="34"/>
      <c r="AE527" s="32">
        <f t="shared" si="875"/>
        <v>0</v>
      </c>
      <c r="AF527" s="33"/>
      <c r="AG527" s="33"/>
      <c r="AH527" s="34"/>
      <c r="AI527" s="32">
        <f t="shared" si="876"/>
        <v>0</v>
      </c>
      <c r="AJ527" s="33"/>
      <c r="AK527" s="33"/>
      <c r="AL527" s="34"/>
      <c r="AM527" s="32">
        <f t="shared" si="877"/>
        <v>0</v>
      </c>
      <c r="AN527" s="33"/>
      <c r="AO527" s="33"/>
      <c r="AP527" s="34"/>
      <c r="AQ527" s="32">
        <f t="shared" si="878"/>
        <v>0</v>
      </c>
      <c r="AR527" s="33"/>
      <c r="AS527" s="33"/>
      <c r="AT527" s="34"/>
      <c r="AU527" s="32">
        <f t="shared" si="879"/>
        <v>0</v>
      </c>
      <c r="AV527" s="33"/>
      <c r="AW527" s="33"/>
      <c r="AX527" s="34"/>
      <c r="AY527" s="32">
        <f t="shared" si="880"/>
        <v>0</v>
      </c>
      <c r="AZ527" s="33"/>
      <c r="BA527" s="33"/>
      <c r="BB527" s="34"/>
    </row>
    <row r="528" spans="1:54" x14ac:dyDescent="0.2">
      <c r="A528" s="30" t="s">
        <v>777</v>
      </c>
      <c r="B528" s="31" t="s">
        <v>778</v>
      </c>
      <c r="C528" s="32">
        <f t="shared" si="868"/>
        <v>0</v>
      </c>
      <c r="D528" s="33"/>
      <c r="E528" s="33"/>
      <c r="F528" s="34"/>
      <c r="G528" s="32">
        <f t="shared" si="869"/>
        <v>0</v>
      </c>
      <c r="H528" s="35"/>
      <c r="I528" s="35"/>
      <c r="J528" s="34"/>
      <c r="K528" s="32">
        <f t="shared" si="870"/>
        <v>0</v>
      </c>
      <c r="L528" s="33"/>
      <c r="M528" s="33"/>
      <c r="N528" s="34"/>
      <c r="O528" s="32">
        <f t="shared" si="871"/>
        <v>0</v>
      </c>
      <c r="P528" s="33"/>
      <c r="Q528" s="33"/>
      <c r="R528" s="34"/>
      <c r="S528" s="32">
        <f t="shared" si="872"/>
        <v>0</v>
      </c>
      <c r="T528" s="33"/>
      <c r="U528" s="33"/>
      <c r="V528" s="34"/>
      <c r="W528" s="32">
        <f t="shared" si="873"/>
        <v>0</v>
      </c>
      <c r="X528" s="33"/>
      <c r="Y528" s="33"/>
      <c r="Z528" s="34"/>
      <c r="AA528" s="32">
        <f t="shared" si="874"/>
        <v>0</v>
      </c>
      <c r="AB528" s="33"/>
      <c r="AC528" s="33"/>
      <c r="AD528" s="34"/>
      <c r="AE528" s="32">
        <f t="shared" si="875"/>
        <v>0</v>
      </c>
      <c r="AF528" s="33"/>
      <c r="AG528" s="33"/>
      <c r="AH528" s="34"/>
      <c r="AI528" s="32">
        <f t="shared" si="876"/>
        <v>0</v>
      </c>
      <c r="AJ528" s="33"/>
      <c r="AK528" s="33"/>
      <c r="AL528" s="34"/>
      <c r="AM528" s="32">
        <f t="shared" si="877"/>
        <v>0</v>
      </c>
      <c r="AN528" s="33"/>
      <c r="AO528" s="33"/>
      <c r="AP528" s="34"/>
      <c r="AQ528" s="32">
        <f t="shared" si="878"/>
        <v>0</v>
      </c>
      <c r="AR528" s="33"/>
      <c r="AS528" s="33"/>
      <c r="AT528" s="34"/>
      <c r="AU528" s="32">
        <f t="shared" si="879"/>
        <v>0</v>
      </c>
      <c r="AV528" s="33"/>
      <c r="AW528" s="33"/>
      <c r="AX528" s="34"/>
      <c r="AY528" s="32">
        <f t="shared" si="880"/>
        <v>0</v>
      </c>
      <c r="AZ528" s="33"/>
      <c r="BA528" s="33"/>
      <c r="BB528" s="34"/>
    </row>
    <row r="529" spans="1:54" x14ac:dyDescent="0.2">
      <c r="A529" s="30" t="s">
        <v>779</v>
      </c>
      <c r="B529" s="31" t="s">
        <v>780</v>
      </c>
      <c r="C529" s="32">
        <f t="shared" si="868"/>
        <v>0</v>
      </c>
      <c r="D529" s="33"/>
      <c r="E529" s="33"/>
      <c r="F529" s="34"/>
      <c r="G529" s="32">
        <f t="shared" si="869"/>
        <v>0</v>
      </c>
      <c r="H529" s="35"/>
      <c r="I529" s="35"/>
      <c r="J529" s="34"/>
      <c r="K529" s="32">
        <f t="shared" si="870"/>
        <v>0</v>
      </c>
      <c r="L529" s="33"/>
      <c r="M529" s="33"/>
      <c r="N529" s="34"/>
      <c r="O529" s="32">
        <f t="shared" si="871"/>
        <v>0</v>
      </c>
      <c r="P529" s="33"/>
      <c r="Q529" s="33"/>
      <c r="R529" s="34"/>
      <c r="S529" s="32">
        <f t="shared" si="872"/>
        <v>0</v>
      </c>
      <c r="T529" s="33"/>
      <c r="U529" s="33"/>
      <c r="V529" s="34"/>
      <c r="W529" s="32">
        <f t="shared" si="873"/>
        <v>0</v>
      </c>
      <c r="X529" s="33"/>
      <c r="Y529" s="33"/>
      <c r="Z529" s="34"/>
      <c r="AA529" s="32">
        <f t="shared" si="874"/>
        <v>0</v>
      </c>
      <c r="AB529" s="33"/>
      <c r="AC529" s="33"/>
      <c r="AD529" s="34"/>
      <c r="AE529" s="32">
        <f t="shared" si="875"/>
        <v>0</v>
      </c>
      <c r="AF529" s="33"/>
      <c r="AG529" s="33"/>
      <c r="AH529" s="34"/>
      <c r="AI529" s="32">
        <f t="shared" si="876"/>
        <v>0</v>
      </c>
      <c r="AJ529" s="33"/>
      <c r="AK529" s="33"/>
      <c r="AL529" s="34"/>
      <c r="AM529" s="32">
        <f t="shared" si="877"/>
        <v>0</v>
      </c>
      <c r="AN529" s="33"/>
      <c r="AO529" s="33"/>
      <c r="AP529" s="34"/>
      <c r="AQ529" s="32">
        <f t="shared" si="878"/>
        <v>0</v>
      </c>
      <c r="AR529" s="33"/>
      <c r="AS529" s="33"/>
      <c r="AT529" s="34"/>
      <c r="AU529" s="32">
        <f t="shared" si="879"/>
        <v>0</v>
      </c>
      <c r="AV529" s="33"/>
      <c r="AW529" s="33"/>
      <c r="AX529" s="34"/>
      <c r="AY529" s="32">
        <f t="shared" si="880"/>
        <v>0</v>
      </c>
      <c r="AZ529" s="33"/>
      <c r="BA529" s="33"/>
      <c r="BB529" s="34"/>
    </row>
    <row r="530" spans="1:54" x14ac:dyDescent="0.2">
      <c r="A530" s="30" t="s">
        <v>781</v>
      </c>
      <c r="B530" s="31" t="s">
        <v>782</v>
      </c>
      <c r="C530" s="32">
        <f t="shared" si="868"/>
        <v>0</v>
      </c>
      <c r="D530" s="33"/>
      <c r="E530" s="33"/>
      <c r="F530" s="34"/>
      <c r="G530" s="32">
        <f t="shared" si="869"/>
        <v>0</v>
      </c>
      <c r="H530" s="35"/>
      <c r="I530" s="35"/>
      <c r="J530" s="34"/>
      <c r="K530" s="32">
        <f t="shared" si="870"/>
        <v>0</v>
      </c>
      <c r="L530" s="33"/>
      <c r="M530" s="33"/>
      <c r="N530" s="34"/>
      <c r="O530" s="32">
        <f t="shared" si="871"/>
        <v>0</v>
      </c>
      <c r="P530" s="33"/>
      <c r="Q530" s="33"/>
      <c r="R530" s="34"/>
      <c r="S530" s="32">
        <f t="shared" si="872"/>
        <v>0</v>
      </c>
      <c r="T530" s="33"/>
      <c r="U530" s="33"/>
      <c r="V530" s="34"/>
      <c r="W530" s="32">
        <f t="shared" si="873"/>
        <v>0</v>
      </c>
      <c r="X530" s="33"/>
      <c r="Y530" s="33"/>
      <c r="Z530" s="34"/>
      <c r="AA530" s="32">
        <f t="shared" si="874"/>
        <v>0</v>
      </c>
      <c r="AB530" s="33"/>
      <c r="AC530" s="33"/>
      <c r="AD530" s="34"/>
      <c r="AE530" s="32">
        <f t="shared" si="875"/>
        <v>0</v>
      </c>
      <c r="AF530" s="33"/>
      <c r="AG530" s="33"/>
      <c r="AH530" s="34"/>
      <c r="AI530" s="32">
        <f t="shared" si="876"/>
        <v>0</v>
      </c>
      <c r="AJ530" s="33"/>
      <c r="AK530" s="33"/>
      <c r="AL530" s="34"/>
      <c r="AM530" s="32">
        <f t="shared" si="877"/>
        <v>0</v>
      </c>
      <c r="AN530" s="33"/>
      <c r="AO530" s="33"/>
      <c r="AP530" s="34"/>
      <c r="AQ530" s="32">
        <f t="shared" si="878"/>
        <v>0</v>
      </c>
      <c r="AR530" s="33"/>
      <c r="AS530" s="33"/>
      <c r="AT530" s="34"/>
      <c r="AU530" s="32">
        <f t="shared" si="879"/>
        <v>0</v>
      </c>
      <c r="AV530" s="33"/>
      <c r="AW530" s="33"/>
      <c r="AX530" s="34"/>
      <c r="AY530" s="32">
        <f t="shared" si="880"/>
        <v>0</v>
      </c>
      <c r="AZ530" s="33"/>
      <c r="BA530" s="33"/>
      <c r="BB530" s="34"/>
    </row>
    <row r="531" spans="1:54" x14ac:dyDescent="0.2">
      <c r="A531" s="30" t="s">
        <v>783</v>
      </c>
      <c r="B531" s="31" t="s">
        <v>784</v>
      </c>
      <c r="C531" s="32">
        <f t="shared" si="868"/>
        <v>0</v>
      </c>
      <c r="D531" s="33"/>
      <c r="E531" s="33"/>
      <c r="F531" s="34"/>
      <c r="G531" s="32">
        <f t="shared" si="869"/>
        <v>0</v>
      </c>
      <c r="H531" s="35"/>
      <c r="I531" s="35"/>
      <c r="J531" s="34"/>
      <c r="K531" s="32">
        <f t="shared" si="870"/>
        <v>0</v>
      </c>
      <c r="L531" s="33"/>
      <c r="M531" s="33"/>
      <c r="N531" s="34"/>
      <c r="O531" s="32">
        <f t="shared" si="871"/>
        <v>0</v>
      </c>
      <c r="P531" s="33"/>
      <c r="Q531" s="33"/>
      <c r="R531" s="34"/>
      <c r="S531" s="32">
        <f t="shared" si="872"/>
        <v>0</v>
      </c>
      <c r="T531" s="33"/>
      <c r="U531" s="33"/>
      <c r="V531" s="34"/>
      <c r="W531" s="32">
        <f t="shared" si="873"/>
        <v>0</v>
      </c>
      <c r="X531" s="33"/>
      <c r="Y531" s="33"/>
      <c r="Z531" s="34"/>
      <c r="AA531" s="32">
        <f t="shared" si="874"/>
        <v>0</v>
      </c>
      <c r="AB531" s="33"/>
      <c r="AC531" s="33"/>
      <c r="AD531" s="34"/>
      <c r="AE531" s="32">
        <f t="shared" si="875"/>
        <v>0</v>
      </c>
      <c r="AF531" s="33"/>
      <c r="AG531" s="33"/>
      <c r="AH531" s="34"/>
      <c r="AI531" s="32">
        <f t="shared" si="876"/>
        <v>0</v>
      </c>
      <c r="AJ531" s="33"/>
      <c r="AK531" s="33"/>
      <c r="AL531" s="34"/>
      <c r="AM531" s="32">
        <f t="shared" si="877"/>
        <v>0</v>
      </c>
      <c r="AN531" s="33"/>
      <c r="AO531" s="33"/>
      <c r="AP531" s="34"/>
      <c r="AQ531" s="32">
        <f t="shared" si="878"/>
        <v>0</v>
      </c>
      <c r="AR531" s="33"/>
      <c r="AS531" s="33"/>
      <c r="AT531" s="34"/>
      <c r="AU531" s="32">
        <f t="shared" si="879"/>
        <v>0</v>
      </c>
      <c r="AV531" s="33"/>
      <c r="AW531" s="33"/>
      <c r="AX531" s="34"/>
      <c r="AY531" s="32">
        <f t="shared" si="880"/>
        <v>0</v>
      </c>
      <c r="AZ531" s="33"/>
      <c r="BA531" s="33"/>
      <c r="BB531" s="34"/>
    </row>
    <row r="532" spans="1:54" x14ac:dyDescent="0.2">
      <c r="A532" s="30" t="s">
        <v>785</v>
      </c>
      <c r="B532" s="31" t="s">
        <v>786</v>
      </c>
      <c r="C532" s="32">
        <f t="shared" si="868"/>
        <v>0</v>
      </c>
      <c r="D532" s="33"/>
      <c r="E532" s="33"/>
      <c r="F532" s="34"/>
      <c r="G532" s="32">
        <f t="shared" si="869"/>
        <v>0</v>
      </c>
      <c r="H532" s="35"/>
      <c r="I532" s="35"/>
      <c r="J532" s="34"/>
      <c r="K532" s="32">
        <f t="shared" si="870"/>
        <v>0</v>
      </c>
      <c r="L532" s="33"/>
      <c r="M532" s="33"/>
      <c r="N532" s="34"/>
      <c r="O532" s="32">
        <f t="shared" si="871"/>
        <v>0</v>
      </c>
      <c r="P532" s="33"/>
      <c r="Q532" s="33"/>
      <c r="R532" s="34"/>
      <c r="S532" s="32">
        <f t="shared" si="872"/>
        <v>0</v>
      </c>
      <c r="T532" s="33"/>
      <c r="U532" s="33"/>
      <c r="V532" s="34"/>
      <c r="W532" s="32">
        <f t="shared" si="873"/>
        <v>0</v>
      </c>
      <c r="X532" s="33"/>
      <c r="Y532" s="33"/>
      <c r="Z532" s="34"/>
      <c r="AA532" s="32">
        <f t="shared" si="874"/>
        <v>0</v>
      </c>
      <c r="AB532" s="33"/>
      <c r="AC532" s="33"/>
      <c r="AD532" s="34"/>
      <c r="AE532" s="32">
        <f t="shared" si="875"/>
        <v>0</v>
      </c>
      <c r="AF532" s="33"/>
      <c r="AG532" s="33"/>
      <c r="AH532" s="34"/>
      <c r="AI532" s="32">
        <f t="shared" si="876"/>
        <v>0</v>
      </c>
      <c r="AJ532" s="33"/>
      <c r="AK532" s="33"/>
      <c r="AL532" s="34"/>
      <c r="AM532" s="32">
        <f t="shared" si="877"/>
        <v>0</v>
      </c>
      <c r="AN532" s="33"/>
      <c r="AO532" s="33"/>
      <c r="AP532" s="34"/>
      <c r="AQ532" s="32">
        <f t="shared" si="878"/>
        <v>0</v>
      </c>
      <c r="AR532" s="33"/>
      <c r="AS532" s="33"/>
      <c r="AT532" s="34"/>
      <c r="AU532" s="32">
        <f t="shared" si="879"/>
        <v>0</v>
      </c>
      <c r="AV532" s="33"/>
      <c r="AW532" s="33"/>
      <c r="AX532" s="34"/>
      <c r="AY532" s="32">
        <f t="shared" si="880"/>
        <v>0</v>
      </c>
      <c r="AZ532" s="33"/>
      <c r="BA532" s="33"/>
      <c r="BB532" s="34"/>
    </row>
    <row r="533" spans="1:54" x14ac:dyDescent="0.2">
      <c r="A533" s="30" t="s">
        <v>787</v>
      </c>
      <c r="B533" s="31" t="s">
        <v>788</v>
      </c>
      <c r="C533" s="32">
        <f t="shared" si="868"/>
        <v>0</v>
      </c>
      <c r="D533" s="33"/>
      <c r="E533" s="33"/>
      <c r="F533" s="34"/>
      <c r="G533" s="32">
        <f t="shared" si="869"/>
        <v>0</v>
      </c>
      <c r="H533" s="35"/>
      <c r="I533" s="35"/>
      <c r="J533" s="34"/>
      <c r="K533" s="32">
        <f t="shared" si="870"/>
        <v>0</v>
      </c>
      <c r="L533" s="33"/>
      <c r="M533" s="33"/>
      <c r="N533" s="34"/>
      <c r="O533" s="32">
        <f t="shared" si="871"/>
        <v>0</v>
      </c>
      <c r="P533" s="33"/>
      <c r="Q533" s="33"/>
      <c r="R533" s="34"/>
      <c r="S533" s="32">
        <f t="shared" si="872"/>
        <v>0</v>
      </c>
      <c r="T533" s="33"/>
      <c r="U533" s="33"/>
      <c r="V533" s="34"/>
      <c r="W533" s="32">
        <f t="shared" si="873"/>
        <v>0</v>
      </c>
      <c r="X533" s="33"/>
      <c r="Y533" s="33"/>
      <c r="Z533" s="34"/>
      <c r="AA533" s="32">
        <f t="shared" si="874"/>
        <v>0</v>
      </c>
      <c r="AB533" s="33"/>
      <c r="AC533" s="33"/>
      <c r="AD533" s="34"/>
      <c r="AE533" s="32">
        <f t="shared" si="875"/>
        <v>0</v>
      </c>
      <c r="AF533" s="33"/>
      <c r="AG533" s="33"/>
      <c r="AH533" s="34"/>
      <c r="AI533" s="32">
        <f t="shared" si="876"/>
        <v>0</v>
      </c>
      <c r="AJ533" s="33"/>
      <c r="AK533" s="33"/>
      <c r="AL533" s="34"/>
      <c r="AM533" s="32">
        <f t="shared" si="877"/>
        <v>0</v>
      </c>
      <c r="AN533" s="33"/>
      <c r="AO533" s="33"/>
      <c r="AP533" s="34"/>
      <c r="AQ533" s="32">
        <f t="shared" si="878"/>
        <v>0</v>
      </c>
      <c r="AR533" s="33"/>
      <c r="AS533" s="33"/>
      <c r="AT533" s="34"/>
      <c r="AU533" s="32">
        <f t="shared" si="879"/>
        <v>0</v>
      </c>
      <c r="AV533" s="33"/>
      <c r="AW533" s="33"/>
      <c r="AX533" s="34"/>
      <c r="AY533" s="32">
        <f t="shared" si="880"/>
        <v>0</v>
      </c>
      <c r="AZ533" s="33"/>
      <c r="BA533" s="33"/>
      <c r="BB533" s="34"/>
    </row>
    <row r="534" spans="1:54" x14ac:dyDescent="0.2">
      <c r="A534" s="30" t="s">
        <v>789</v>
      </c>
      <c r="B534" s="31" t="s">
        <v>790</v>
      </c>
      <c r="C534" s="32">
        <f t="shared" si="868"/>
        <v>0</v>
      </c>
      <c r="D534" s="33"/>
      <c r="E534" s="33"/>
      <c r="F534" s="34"/>
      <c r="G534" s="32">
        <f t="shared" si="869"/>
        <v>0</v>
      </c>
      <c r="H534" s="35"/>
      <c r="I534" s="35"/>
      <c r="J534" s="34"/>
      <c r="K534" s="32">
        <f t="shared" si="870"/>
        <v>0</v>
      </c>
      <c r="L534" s="33"/>
      <c r="M534" s="33"/>
      <c r="N534" s="34"/>
      <c r="O534" s="32">
        <f t="shared" si="871"/>
        <v>0</v>
      </c>
      <c r="P534" s="33"/>
      <c r="Q534" s="33"/>
      <c r="R534" s="34"/>
      <c r="S534" s="32">
        <f t="shared" si="872"/>
        <v>0</v>
      </c>
      <c r="T534" s="33"/>
      <c r="U534" s="33"/>
      <c r="V534" s="34"/>
      <c r="W534" s="32">
        <f t="shared" si="873"/>
        <v>0</v>
      </c>
      <c r="X534" s="33"/>
      <c r="Y534" s="33"/>
      <c r="Z534" s="34"/>
      <c r="AA534" s="32">
        <f t="shared" si="874"/>
        <v>0</v>
      </c>
      <c r="AB534" s="33"/>
      <c r="AC534" s="33"/>
      <c r="AD534" s="34"/>
      <c r="AE534" s="32">
        <f t="shared" si="875"/>
        <v>0</v>
      </c>
      <c r="AF534" s="33"/>
      <c r="AG534" s="33"/>
      <c r="AH534" s="34"/>
      <c r="AI534" s="32">
        <f t="shared" si="876"/>
        <v>0</v>
      </c>
      <c r="AJ534" s="33"/>
      <c r="AK534" s="33"/>
      <c r="AL534" s="34"/>
      <c r="AM534" s="32">
        <f t="shared" si="877"/>
        <v>0</v>
      </c>
      <c r="AN534" s="33"/>
      <c r="AO534" s="33"/>
      <c r="AP534" s="34"/>
      <c r="AQ534" s="32">
        <f t="shared" si="878"/>
        <v>0</v>
      </c>
      <c r="AR534" s="33"/>
      <c r="AS534" s="33"/>
      <c r="AT534" s="34"/>
      <c r="AU534" s="32">
        <f t="shared" si="879"/>
        <v>0</v>
      </c>
      <c r="AV534" s="33"/>
      <c r="AW534" s="33"/>
      <c r="AX534" s="34"/>
      <c r="AY534" s="32">
        <f t="shared" si="880"/>
        <v>0</v>
      </c>
      <c r="AZ534" s="33"/>
      <c r="BA534" s="33"/>
      <c r="BB534" s="34"/>
    </row>
    <row r="535" spans="1:54" x14ac:dyDescent="0.2">
      <c r="A535" s="30" t="s">
        <v>791</v>
      </c>
      <c r="B535" s="31" t="s">
        <v>792</v>
      </c>
      <c r="C535" s="32">
        <f t="shared" si="868"/>
        <v>0</v>
      </c>
      <c r="D535" s="33"/>
      <c r="E535" s="33"/>
      <c r="F535" s="34"/>
      <c r="G535" s="32">
        <f t="shared" si="869"/>
        <v>0</v>
      </c>
      <c r="H535" s="35"/>
      <c r="I535" s="35"/>
      <c r="J535" s="34"/>
      <c r="K535" s="32">
        <f t="shared" si="870"/>
        <v>0</v>
      </c>
      <c r="L535" s="33"/>
      <c r="M535" s="33"/>
      <c r="N535" s="34"/>
      <c r="O535" s="32">
        <f t="shared" si="871"/>
        <v>0</v>
      </c>
      <c r="P535" s="33"/>
      <c r="Q535" s="33"/>
      <c r="R535" s="34"/>
      <c r="S535" s="32">
        <f t="shared" si="872"/>
        <v>0</v>
      </c>
      <c r="T535" s="33"/>
      <c r="U535" s="33"/>
      <c r="V535" s="34"/>
      <c r="W535" s="32">
        <f t="shared" si="873"/>
        <v>0</v>
      </c>
      <c r="X535" s="33"/>
      <c r="Y535" s="33"/>
      <c r="Z535" s="34"/>
      <c r="AA535" s="32">
        <f t="shared" si="874"/>
        <v>0</v>
      </c>
      <c r="AB535" s="33"/>
      <c r="AC535" s="33"/>
      <c r="AD535" s="34"/>
      <c r="AE535" s="32">
        <f t="shared" si="875"/>
        <v>0</v>
      </c>
      <c r="AF535" s="33"/>
      <c r="AG535" s="33"/>
      <c r="AH535" s="34"/>
      <c r="AI535" s="32">
        <f t="shared" si="876"/>
        <v>0</v>
      </c>
      <c r="AJ535" s="33"/>
      <c r="AK535" s="33"/>
      <c r="AL535" s="34"/>
      <c r="AM535" s="32">
        <f t="shared" si="877"/>
        <v>0</v>
      </c>
      <c r="AN535" s="33"/>
      <c r="AO535" s="33"/>
      <c r="AP535" s="34"/>
      <c r="AQ535" s="32">
        <f t="shared" si="878"/>
        <v>0</v>
      </c>
      <c r="AR535" s="33"/>
      <c r="AS535" s="33"/>
      <c r="AT535" s="34"/>
      <c r="AU535" s="32">
        <f t="shared" si="879"/>
        <v>0</v>
      </c>
      <c r="AV535" s="33"/>
      <c r="AW535" s="33"/>
      <c r="AX535" s="34"/>
      <c r="AY535" s="32">
        <f t="shared" si="880"/>
        <v>0</v>
      </c>
      <c r="AZ535" s="33"/>
      <c r="BA535" s="33"/>
      <c r="BB535" s="34"/>
    </row>
    <row r="536" spans="1:54" x14ac:dyDescent="0.2">
      <c r="A536" s="30" t="s">
        <v>793</v>
      </c>
      <c r="B536" s="31" t="s">
        <v>794</v>
      </c>
      <c r="C536" s="32">
        <f t="shared" si="868"/>
        <v>0</v>
      </c>
      <c r="D536" s="33"/>
      <c r="E536" s="33"/>
      <c r="F536" s="34"/>
      <c r="G536" s="32">
        <f t="shared" si="869"/>
        <v>0</v>
      </c>
      <c r="H536" s="35"/>
      <c r="I536" s="35"/>
      <c r="J536" s="34"/>
      <c r="K536" s="32">
        <f t="shared" si="870"/>
        <v>0</v>
      </c>
      <c r="L536" s="33"/>
      <c r="M536" s="33"/>
      <c r="N536" s="34"/>
      <c r="O536" s="32">
        <f t="shared" si="871"/>
        <v>0</v>
      </c>
      <c r="P536" s="33"/>
      <c r="Q536" s="33"/>
      <c r="R536" s="34"/>
      <c r="S536" s="32">
        <f t="shared" si="872"/>
        <v>0</v>
      </c>
      <c r="T536" s="33"/>
      <c r="U536" s="33"/>
      <c r="V536" s="34"/>
      <c r="W536" s="32">
        <f t="shared" si="873"/>
        <v>0</v>
      </c>
      <c r="X536" s="33"/>
      <c r="Y536" s="33"/>
      <c r="Z536" s="34"/>
      <c r="AA536" s="32">
        <f t="shared" si="874"/>
        <v>0</v>
      </c>
      <c r="AB536" s="33"/>
      <c r="AC536" s="33"/>
      <c r="AD536" s="34"/>
      <c r="AE536" s="32">
        <f t="shared" si="875"/>
        <v>0</v>
      </c>
      <c r="AF536" s="33"/>
      <c r="AG536" s="33"/>
      <c r="AH536" s="34"/>
      <c r="AI536" s="32">
        <f t="shared" si="876"/>
        <v>0</v>
      </c>
      <c r="AJ536" s="33"/>
      <c r="AK536" s="33"/>
      <c r="AL536" s="34"/>
      <c r="AM536" s="32">
        <f t="shared" si="877"/>
        <v>0</v>
      </c>
      <c r="AN536" s="33"/>
      <c r="AO536" s="33"/>
      <c r="AP536" s="34"/>
      <c r="AQ536" s="32">
        <f t="shared" si="878"/>
        <v>0</v>
      </c>
      <c r="AR536" s="33"/>
      <c r="AS536" s="33"/>
      <c r="AT536" s="34"/>
      <c r="AU536" s="32">
        <f t="shared" si="879"/>
        <v>0</v>
      </c>
      <c r="AV536" s="33"/>
      <c r="AW536" s="33"/>
      <c r="AX536" s="34"/>
      <c r="AY536" s="32">
        <f t="shared" si="880"/>
        <v>0</v>
      </c>
      <c r="AZ536" s="33"/>
      <c r="BA536" s="33"/>
      <c r="BB536" s="34"/>
    </row>
    <row r="537" spans="1:54" x14ac:dyDescent="0.2">
      <c r="A537" s="30" t="s">
        <v>795</v>
      </c>
      <c r="B537" s="31" t="s">
        <v>796</v>
      </c>
      <c r="C537" s="32">
        <f t="shared" si="868"/>
        <v>0</v>
      </c>
      <c r="D537" s="33"/>
      <c r="E537" s="33"/>
      <c r="F537" s="34"/>
      <c r="G537" s="32">
        <f t="shared" si="869"/>
        <v>0</v>
      </c>
      <c r="H537" s="35"/>
      <c r="I537" s="35"/>
      <c r="J537" s="34"/>
      <c r="K537" s="32">
        <f t="shared" si="870"/>
        <v>0</v>
      </c>
      <c r="L537" s="33"/>
      <c r="M537" s="33"/>
      <c r="N537" s="34"/>
      <c r="O537" s="32">
        <f t="shared" si="871"/>
        <v>0</v>
      </c>
      <c r="P537" s="33"/>
      <c r="Q537" s="33"/>
      <c r="R537" s="34"/>
      <c r="S537" s="32">
        <f t="shared" si="872"/>
        <v>0</v>
      </c>
      <c r="T537" s="33"/>
      <c r="U537" s="33"/>
      <c r="V537" s="34"/>
      <c r="W537" s="32">
        <f t="shared" si="873"/>
        <v>0</v>
      </c>
      <c r="X537" s="33"/>
      <c r="Y537" s="33"/>
      <c r="Z537" s="34"/>
      <c r="AA537" s="32">
        <f t="shared" si="874"/>
        <v>0</v>
      </c>
      <c r="AB537" s="33"/>
      <c r="AC537" s="33"/>
      <c r="AD537" s="34"/>
      <c r="AE537" s="32">
        <f t="shared" si="875"/>
        <v>0</v>
      </c>
      <c r="AF537" s="33"/>
      <c r="AG537" s="33"/>
      <c r="AH537" s="34"/>
      <c r="AI537" s="32">
        <f t="shared" si="876"/>
        <v>0</v>
      </c>
      <c r="AJ537" s="33"/>
      <c r="AK537" s="33"/>
      <c r="AL537" s="34"/>
      <c r="AM537" s="32">
        <f t="shared" si="877"/>
        <v>0</v>
      </c>
      <c r="AN537" s="33"/>
      <c r="AO537" s="33"/>
      <c r="AP537" s="34"/>
      <c r="AQ537" s="32">
        <f t="shared" si="878"/>
        <v>0</v>
      </c>
      <c r="AR537" s="33"/>
      <c r="AS537" s="33"/>
      <c r="AT537" s="34"/>
      <c r="AU537" s="32">
        <f t="shared" si="879"/>
        <v>0</v>
      </c>
      <c r="AV537" s="33"/>
      <c r="AW537" s="33"/>
      <c r="AX537" s="34"/>
      <c r="AY537" s="32">
        <f t="shared" si="880"/>
        <v>0</v>
      </c>
      <c r="AZ537" s="33"/>
      <c r="BA537" s="33"/>
      <c r="BB537" s="34"/>
    </row>
    <row r="538" spans="1:54" ht="15" x14ac:dyDescent="0.25">
      <c r="A538" s="28" t="s">
        <v>797</v>
      </c>
      <c r="B538" s="29" t="s">
        <v>798</v>
      </c>
      <c r="C538" s="24">
        <f t="shared" ref="C538:BB538" si="881">SUM(C539:C552)</f>
        <v>0</v>
      </c>
      <c r="D538" s="25">
        <f t="shared" si="881"/>
        <v>0</v>
      </c>
      <c r="E538" s="25">
        <f t="shared" si="881"/>
        <v>0</v>
      </c>
      <c r="F538" s="26">
        <f t="shared" si="881"/>
        <v>0</v>
      </c>
      <c r="G538" s="24">
        <f t="shared" si="881"/>
        <v>0</v>
      </c>
      <c r="H538" s="27">
        <f t="shared" si="881"/>
        <v>0</v>
      </c>
      <c r="I538" s="27">
        <f t="shared" si="881"/>
        <v>0</v>
      </c>
      <c r="J538" s="26">
        <f t="shared" si="881"/>
        <v>0</v>
      </c>
      <c r="K538" s="24">
        <f t="shared" si="881"/>
        <v>0</v>
      </c>
      <c r="L538" s="25">
        <f t="shared" si="881"/>
        <v>0</v>
      </c>
      <c r="M538" s="25">
        <f t="shared" si="881"/>
        <v>0</v>
      </c>
      <c r="N538" s="26">
        <f t="shared" si="881"/>
        <v>0</v>
      </c>
      <c r="O538" s="24">
        <f t="shared" si="881"/>
        <v>0</v>
      </c>
      <c r="P538" s="25">
        <f t="shared" si="881"/>
        <v>0</v>
      </c>
      <c r="Q538" s="25">
        <f t="shared" si="881"/>
        <v>0</v>
      </c>
      <c r="R538" s="26">
        <f t="shared" si="881"/>
        <v>0</v>
      </c>
      <c r="S538" s="24">
        <f t="shared" si="881"/>
        <v>0</v>
      </c>
      <c r="T538" s="25">
        <f t="shared" si="881"/>
        <v>0</v>
      </c>
      <c r="U538" s="25">
        <f t="shared" si="881"/>
        <v>0</v>
      </c>
      <c r="V538" s="26">
        <f t="shared" si="881"/>
        <v>0</v>
      </c>
      <c r="W538" s="24">
        <f t="shared" si="881"/>
        <v>0</v>
      </c>
      <c r="X538" s="25">
        <f t="shared" si="881"/>
        <v>0</v>
      </c>
      <c r="Y538" s="25">
        <f t="shared" si="881"/>
        <v>0</v>
      </c>
      <c r="Z538" s="26">
        <f t="shared" si="881"/>
        <v>0</v>
      </c>
      <c r="AA538" s="24">
        <f t="shared" si="881"/>
        <v>0</v>
      </c>
      <c r="AB538" s="25">
        <f t="shared" si="881"/>
        <v>0</v>
      </c>
      <c r="AC538" s="25">
        <f t="shared" si="881"/>
        <v>0</v>
      </c>
      <c r="AD538" s="26">
        <f t="shared" si="881"/>
        <v>0</v>
      </c>
      <c r="AE538" s="24">
        <f t="shared" si="881"/>
        <v>0</v>
      </c>
      <c r="AF538" s="25">
        <f t="shared" si="881"/>
        <v>0</v>
      </c>
      <c r="AG538" s="25">
        <f t="shared" si="881"/>
        <v>0</v>
      </c>
      <c r="AH538" s="26">
        <f t="shared" si="881"/>
        <v>0</v>
      </c>
      <c r="AI538" s="24">
        <f t="shared" si="881"/>
        <v>0</v>
      </c>
      <c r="AJ538" s="25">
        <f t="shared" si="881"/>
        <v>0</v>
      </c>
      <c r="AK538" s="25">
        <f t="shared" si="881"/>
        <v>0</v>
      </c>
      <c r="AL538" s="26">
        <f t="shared" si="881"/>
        <v>0</v>
      </c>
      <c r="AM538" s="24">
        <f t="shared" si="881"/>
        <v>0</v>
      </c>
      <c r="AN538" s="25">
        <f t="shared" si="881"/>
        <v>0</v>
      </c>
      <c r="AO538" s="25">
        <f t="shared" si="881"/>
        <v>0</v>
      </c>
      <c r="AP538" s="26">
        <f t="shared" si="881"/>
        <v>0</v>
      </c>
      <c r="AQ538" s="24">
        <f t="shared" si="881"/>
        <v>0</v>
      </c>
      <c r="AR538" s="25">
        <f t="shared" si="881"/>
        <v>0</v>
      </c>
      <c r="AS538" s="25">
        <f t="shared" si="881"/>
        <v>0</v>
      </c>
      <c r="AT538" s="26">
        <f t="shared" si="881"/>
        <v>0</v>
      </c>
      <c r="AU538" s="24">
        <f t="shared" si="881"/>
        <v>0</v>
      </c>
      <c r="AV538" s="25">
        <f t="shared" si="881"/>
        <v>0</v>
      </c>
      <c r="AW538" s="25">
        <f t="shared" si="881"/>
        <v>0</v>
      </c>
      <c r="AX538" s="26">
        <f t="shared" si="881"/>
        <v>0</v>
      </c>
      <c r="AY538" s="24">
        <f t="shared" si="881"/>
        <v>0</v>
      </c>
      <c r="AZ538" s="25">
        <f t="shared" si="881"/>
        <v>0</v>
      </c>
      <c r="BA538" s="25">
        <f t="shared" si="881"/>
        <v>0</v>
      </c>
      <c r="BB538" s="26">
        <f t="shared" si="881"/>
        <v>0</v>
      </c>
    </row>
    <row r="539" spans="1:54" x14ac:dyDescent="0.2">
      <c r="A539" s="30" t="s">
        <v>799</v>
      </c>
      <c r="B539" s="31" t="s">
        <v>800</v>
      </c>
      <c r="C539" s="32">
        <f t="shared" ref="C539:C552" si="882">D539+E539+F539</f>
        <v>0</v>
      </c>
      <c r="D539" s="33"/>
      <c r="E539" s="33"/>
      <c r="F539" s="34"/>
      <c r="G539" s="32">
        <f t="shared" ref="G539:G552" si="883">H539+I539+J539</f>
        <v>0</v>
      </c>
      <c r="H539" s="35"/>
      <c r="I539" s="35"/>
      <c r="J539" s="34"/>
      <c r="K539" s="32">
        <f t="shared" ref="K539:K552" si="884">L539+M539+N539</f>
        <v>0</v>
      </c>
      <c r="L539" s="33"/>
      <c r="M539" s="33"/>
      <c r="N539" s="34"/>
      <c r="O539" s="32">
        <f t="shared" ref="O539:O552" si="885">P539+Q539+R539</f>
        <v>0</v>
      </c>
      <c r="P539" s="33"/>
      <c r="Q539" s="33"/>
      <c r="R539" s="34"/>
      <c r="S539" s="32">
        <f t="shared" ref="S539:S552" si="886">T539+U539+V539</f>
        <v>0</v>
      </c>
      <c r="T539" s="33"/>
      <c r="U539" s="33"/>
      <c r="V539" s="34"/>
      <c r="W539" s="32">
        <f t="shared" ref="W539:W552" si="887">X539+Y539+Z539</f>
        <v>0</v>
      </c>
      <c r="X539" s="33"/>
      <c r="Y539" s="33"/>
      <c r="Z539" s="34"/>
      <c r="AA539" s="32">
        <f t="shared" ref="AA539:AA552" si="888">AB539+AC539+AD539</f>
        <v>0</v>
      </c>
      <c r="AB539" s="33"/>
      <c r="AC539" s="33"/>
      <c r="AD539" s="34"/>
      <c r="AE539" s="32">
        <f t="shared" ref="AE539:AE552" si="889">AF539+AG539+AH539</f>
        <v>0</v>
      </c>
      <c r="AF539" s="33"/>
      <c r="AG539" s="33"/>
      <c r="AH539" s="34"/>
      <c r="AI539" s="32">
        <f t="shared" ref="AI539:AI552" si="890">AJ539+AK539+AL539</f>
        <v>0</v>
      </c>
      <c r="AJ539" s="33"/>
      <c r="AK539" s="33"/>
      <c r="AL539" s="34"/>
      <c r="AM539" s="32">
        <f t="shared" ref="AM539:AM552" si="891">AN539+AO539+AP539</f>
        <v>0</v>
      </c>
      <c r="AN539" s="33"/>
      <c r="AO539" s="33"/>
      <c r="AP539" s="34"/>
      <c r="AQ539" s="32">
        <f t="shared" ref="AQ539:AQ552" si="892">AR539+AS539+AT539</f>
        <v>0</v>
      </c>
      <c r="AR539" s="33"/>
      <c r="AS539" s="33"/>
      <c r="AT539" s="34"/>
      <c r="AU539" s="32">
        <f t="shared" ref="AU539:AU552" si="893">AV539+AW539+AX539</f>
        <v>0</v>
      </c>
      <c r="AV539" s="33"/>
      <c r="AW539" s="33"/>
      <c r="AX539" s="34"/>
      <c r="AY539" s="32">
        <f t="shared" ref="AY539:AY552" si="894">AZ539+BA539+BB539</f>
        <v>0</v>
      </c>
      <c r="AZ539" s="33"/>
      <c r="BA539" s="33"/>
      <c r="BB539" s="34"/>
    </row>
    <row r="540" spans="1:54" x14ac:dyDescent="0.2">
      <c r="A540" s="30" t="s">
        <v>801</v>
      </c>
      <c r="B540" s="31" t="s">
        <v>802</v>
      </c>
      <c r="C540" s="32">
        <f t="shared" si="882"/>
        <v>0</v>
      </c>
      <c r="D540" s="33"/>
      <c r="E540" s="33"/>
      <c r="F540" s="34"/>
      <c r="G540" s="32">
        <f t="shared" si="883"/>
        <v>0</v>
      </c>
      <c r="H540" s="35"/>
      <c r="I540" s="35"/>
      <c r="J540" s="34"/>
      <c r="K540" s="32">
        <f t="shared" si="884"/>
        <v>0</v>
      </c>
      <c r="L540" s="33"/>
      <c r="M540" s="33"/>
      <c r="N540" s="34"/>
      <c r="O540" s="32">
        <f t="shared" si="885"/>
        <v>0</v>
      </c>
      <c r="P540" s="33"/>
      <c r="Q540" s="33"/>
      <c r="R540" s="34"/>
      <c r="S540" s="32">
        <f t="shared" si="886"/>
        <v>0</v>
      </c>
      <c r="T540" s="33"/>
      <c r="U540" s="33"/>
      <c r="V540" s="34"/>
      <c r="W540" s="32">
        <f t="shared" si="887"/>
        <v>0</v>
      </c>
      <c r="X540" s="33"/>
      <c r="Y540" s="33"/>
      <c r="Z540" s="34"/>
      <c r="AA540" s="32">
        <f t="shared" si="888"/>
        <v>0</v>
      </c>
      <c r="AB540" s="33"/>
      <c r="AC540" s="33"/>
      <c r="AD540" s="34"/>
      <c r="AE540" s="32">
        <f t="shared" si="889"/>
        <v>0</v>
      </c>
      <c r="AF540" s="33"/>
      <c r="AG540" s="33"/>
      <c r="AH540" s="34"/>
      <c r="AI540" s="32">
        <f t="shared" si="890"/>
        <v>0</v>
      </c>
      <c r="AJ540" s="33"/>
      <c r="AK540" s="33"/>
      <c r="AL540" s="34"/>
      <c r="AM540" s="32">
        <f t="shared" si="891"/>
        <v>0</v>
      </c>
      <c r="AN540" s="33"/>
      <c r="AO540" s="33"/>
      <c r="AP540" s="34"/>
      <c r="AQ540" s="32">
        <f t="shared" si="892"/>
        <v>0</v>
      </c>
      <c r="AR540" s="33"/>
      <c r="AS540" s="33"/>
      <c r="AT540" s="34"/>
      <c r="AU540" s="32">
        <f t="shared" si="893"/>
        <v>0</v>
      </c>
      <c r="AV540" s="33"/>
      <c r="AW540" s="33"/>
      <c r="AX540" s="34"/>
      <c r="AY540" s="32">
        <f t="shared" si="894"/>
        <v>0</v>
      </c>
      <c r="AZ540" s="33"/>
      <c r="BA540" s="33"/>
      <c r="BB540" s="34"/>
    </row>
    <row r="541" spans="1:54" x14ac:dyDescent="0.2">
      <c r="A541" s="30" t="s">
        <v>803</v>
      </c>
      <c r="B541" s="31" t="s">
        <v>346</v>
      </c>
      <c r="C541" s="32">
        <f t="shared" si="882"/>
        <v>0</v>
      </c>
      <c r="D541" s="33"/>
      <c r="E541" s="33"/>
      <c r="F541" s="34"/>
      <c r="G541" s="32">
        <f t="shared" si="883"/>
        <v>0</v>
      </c>
      <c r="H541" s="35"/>
      <c r="I541" s="35"/>
      <c r="J541" s="34"/>
      <c r="K541" s="32">
        <f t="shared" si="884"/>
        <v>0</v>
      </c>
      <c r="L541" s="33"/>
      <c r="M541" s="33"/>
      <c r="N541" s="34"/>
      <c r="O541" s="32">
        <f t="shared" si="885"/>
        <v>0</v>
      </c>
      <c r="P541" s="33"/>
      <c r="Q541" s="33"/>
      <c r="R541" s="34"/>
      <c r="S541" s="32">
        <f t="shared" si="886"/>
        <v>0</v>
      </c>
      <c r="T541" s="33"/>
      <c r="U541" s="33"/>
      <c r="V541" s="34"/>
      <c r="W541" s="32">
        <f t="shared" si="887"/>
        <v>0</v>
      </c>
      <c r="X541" s="33"/>
      <c r="Y541" s="33"/>
      <c r="Z541" s="34"/>
      <c r="AA541" s="32">
        <f t="shared" si="888"/>
        <v>0</v>
      </c>
      <c r="AB541" s="33"/>
      <c r="AC541" s="33"/>
      <c r="AD541" s="34"/>
      <c r="AE541" s="32">
        <f t="shared" si="889"/>
        <v>0</v>
      </c>
      <c r="AF541" s="33"/>
      <c r="AG541" s="33"/>
      <c r="AH541" s="34"/>
      <c r="AI541" s="32">
        <f t="shared" si="890"/>
        <v>0</v>
      </c>
      <c r="AJ541" s="33"/>
      <c r="AK541" s="33"/>
      <c r="AL541" s="34"/>
      <c r="AM541" s="32">
        <f t="shared" si="891"/>
        <v>0</v>
      </c>
      <c r="AN541" s="33"/>
      <c r="AO541" s="33"/>
      <c r="AP541" s="34"/>
      <c r="AQ541" s="32">
        <f t="shared" si="892"/>
        <v>0</v>
      </c>
      <c r="AR541" s="33"/>
      <c r="AS541" s="33"/>
      <c r="AT541" s="34"/>
      <c r="AU541" s="32">
        <f t="shared" si="893"/>
        <v>0</v>
      </c>
      <c r="AV541" s="33"/>
      <c r="AW541" s="33"/>
      <c r="AX541" s="34"/>
      <c r="AY541" s="32">
        <f t="shared" si="894"/>
        <v>0</v>
      </c>
      <c r="AZ541" s="33"/>
      <c r="BA541" s="33"/>
      <c r="BB541" s="34"/>
    </row>
    <row r="542" spans="1:54" x14ac:dyDescent="0.2">
      <c r="A542" s="30" t="s">
        <v>804</v>
      </c>
      <c r="B542" s="31" t="s">
        <v>805</v>
      </c>
      <c r="C542" s="32">
        <f t="shared" si="882"/>
        <v>0</v>
      </c>
      <c r="D542" s="33"/>
      <c r="E542" s="33"/>
      <c r="F542" s="34"/>
      <c r="G542" s="32">
        <f t="shared" si="883"/>
        <v>0</v>
      </c>
      <c r="H542" s="35"/>
      <c r="I542" s="35"/>
      <c r="J542" s="34"/>
      <c r="K542" s="32">
        <f t="shared" si="884"/>
        <v>0</v>
      </c>
      <c r="L542" s="33"/>
      <c r="M542" s="33"/>
      <c r="N542" s="34"/>
      <c r="O542" s="32">
        <f t="shared" si="885"/>
        <v>0</v>
      </c>
      <c r="P542" s="33"/>
      <c r="Q542" s="33"/>
      <c r="R542" s="34"/>
      <c r="S542" s="32">
        <f t="shared" si="886"/>
        <v>0</v>
      </c>
      <c r="T542" s="33"/>
      <c r="U542" s="33"/>
      <c r="V542" s="34"/>
      <c r="W542" s="32">
        <f t="shared" si="887"/>
        <v>0</v>
      </c>
      <c r="X542" s="33"/>
      <c r="Y542" s="33"/>
      <c r="Z542" s="34"/>
      <c r="AA542" s="32">
        <f t="shared" si="888"/>
        <v>0</v>
      </c>
      <c r="AB542" s="33"/>
      <c r="AC542" s="33"/>
      <c r="AD542" s="34"/>
      <c r="AE542" s="32">
        <f t="shared" si="889"/>
        <v>0</v>
      </c>
      <c r="AF542" s="33"/>
      <c r="AG542" s="33"/>
      <c r="AH542" s="34"/>
      <c r="AI542" s="32">
        <f t="shared" si="890"/>
        <v>0</v>
      </c>
      <c r="AJ542" s="33"/>
      <c r="AK542" s="33"/>
      <c r="AL542" s="34"/>
      <c r="AM542" s="32">
        <f t="shared" si="891"/>
        <v>0</v>
      </c>
      <c r="AN542" s="33"/>
      <c r="AO542" s="33"/>
      <c r="AP542" s="34"/>
      <c r="AQ542" s="32">
        <f t="shared" si="892"/>
        <v>0</v>
      </c>
      <c r="AR542" s="33"/>
      <c r="AS542" s="33"/>
      <c r="AT542" s="34"/>
      <c r="AU542" s="32">
        <f t="shared" si="893"/>
        <v>0</v>
      </c>
      <c r="AV542" s="33"/>
      <c r="AW542" s="33"/>
      <c r="AX542" s="34"/>
      <c r="AY542" s="32">
        <f t="shared" si="894"/>
        <v>0</v>
      </c>
      <c r="AZ542" s="33"/>
      <c r="BA542" s="33"/>
      <c r="BB542" s="34"/>
    </row>
    <row r="543" spans="1:54" x14ac:dyDescent="0.2">
      <c r="A543" s="30" t="s">
        <v>806</v>
      </c>
      <c r="B543" s="31" t="s">
        <v>807</v>
      </c>
      <c r="C543" s="32">
        <f t="shared" si="882"/>
        <v>0</v>
      </c>
      <c r="D543" s="33"/>
      <c r="E543" s="33"/>
      <c r="F543" s="34"/>
      <c r="G543" s="32">
        <f t="shared" si="883"/>
        <v>0</v>
      </c>
      <c r="H543" s="35"/>
      <c r="I543" s="35"/>
      <c r="J543" s="34"/>
      <c r="K543" s="32">
        <f t="shared" si="884"/>
        <v>0</v>
      </c>
      <c r="L543" s="33"/>
      <c r="M543" s="33"/>
      <c r="N543" s="34"/>
      <c r="O543" s="32">
        <f t="shared" si="885"/>
        <v>0</v>
      </c>
      <c r="P543" s="33"/>
      <c r="Q543" s="33"/>
      <c r="R543" s="34"/>
      <c r="S543" s="32">
        <f t="shared" si="886"/>
        <v>0</v>
      </c>
      <c r="T543" s="33"/>
      <c r="U543" s="33"/>
      <c r="V543" s="34"/>
      <c r="W543" s="32">
        <f t="shared" si="887"/>
        <v>0</v>
      </c>
      <c r="X543" s="33"/>
      <c r="Y543" s="33"/>
      <c r="Z543" s="34"/>
      <c r="AA543" s="32">
        <f t="shared" si="888"/>
        <v>0</v>
      </c>
      <c r="AB543" s="33"/>
      <c r="AC543" s="33"/>
      <c r="AD543" s="34"/>
      <c r="AE543" s="32">
        <f t="shared" si="889"/>
        <v>0</v>
      </c>
      <c r="AF543" s="33"/>
      <c r="AG543" s="33"/>
      <c r="AH543" s="34"/>
      <c r="AI543" s="32">
        <f t="shared" si="890"/>
        <v>0</v>
      </c>
      <c r="AJ543" s="33"/>
      <c r="AK543" s="33"/>
      <c r="AL543" s="34"/>
      <c r="AM543" s="32">
        <f t="shared" si="891"/>
        <v>0</v>
      </c>
      <c r="AN543" s="33"/>
      <c r="AO543" s="33"/>
      <c r="AP543" s="34"/>
      <c r="AQ543" s="32">
        <f t="shared" si="892"/>
        <v>0</v>
      </c>
      <c r="AR543" s="33"/>
      <c r="AS543" s="33"/>
      <c r="AT543" s="34"/>
      <c r="AU543" s="32">
        <f t="shared" si="893"/>
        <v>0</v>
      </c>
      <c r="AV543" s="33"/>
      <c r="AW543" s="33"/>
      <c r="AX543" s="34"/>
      <c r="AY543" s="32">
        <f t="shared" si="894"/>
        <v>0</v>
      </c>
      <c r="AZ543" s="33"/>
      <c r="BA543" s="33"/>
      <c r="BB543" s="34"/>
    </row>
    <row r="544" spans="1:54" x14ac:dyDescent="0.2">
      <c r="A544" s="30" t="s">
        <v>808</v>
      </c>
      <c r="B544" s="31" t="s">
        <v>809</v>
      </c>
      <c r="C544" s="32">
        <f t="shared" si="882"/>
        <v>0</v>
      </c>
      <c r="D544" s="33"/>
      <c r="E544" s="33"/>
      <c r="F544" s="34"/>
      <c r="G544" s="32">
        <f t="shared" si="883"/>
        <v>0</v>
      </c>
      <c r="H544" s="35"/>
      <c r="I544" s="35"/>
      <c r="J544" s="34"/>
      <c r="K544" s="32">
        <f t="shared" si="884"/>
        <v>0</v>
      </c>
      <c r="L544" s="33"/>
      <c r="M544" s="33"/>
      <c r="N544" s="34"/>
      <c r="O544" s="32">
        <f t="shared" si="885"/>
        <v>0</v>
      </c>
      <c r="P544" s="33"/>
      <c r="Q544" s="33"/>
      <c r="R544" s="34"/>
      <c r="S544" s="32">
        <f t="shared" si="886"/>
        <v>0</v>
      </c>
      <c r="T544" s="33"/>
      <c r="U544" s="33"/>
      <c r="V544" s="34"/>
      <c r="W544" s="32">
        <f t="shared" si="887"/>
        <v>0</v>
      </c>
      <c r="X544" s="33"/>
      <c r="Y544" s="33"/>
      <c r="Z544" s="34"/>
      <c r="AA544" s="32">
        <f t="shared" si="888"/>
        <v>0</v>
      </c>
      <c r="AB544" s="33"/>
      <c r="AC544" s="33"/>
      <c r="AD544" s="34"/>
      <c r="AE544" s="32">
        <f t="shared" si="889"/>
        <v>0</v>
      </c>
      <c r="AF544" s="33"/>
      <c r="AG544" s="33"/>
      <c r="AH544" s="34"/>
      <c r="AI544" s="32">
        <f t="shared" si="890"/>
        <v>0</v>
      </c>
      <c r="AJ544" s="33"/>
      <c r="AK544" s="33"/>
      <c r="AL544" s="34"/>
      <c r="AM544" s="32">
        <f t="shared" si="891"/>
        <v>0</v>
      </c>
      <c r="AN544" s="33"/>
      <c r="AO544" s="33"/>
      <c r="AP544" s="34"/>
      <c r="AQ544" s="32">
        <f t="shared" si="892"/>
        <v>0</v>
      </c>
      <c r="AR544" s="33"/>
      <c r="AS544" s="33"/>
      <c r="AT544" s="34"/>
      <c r="AU544" s="32">
        <f t="shared" si="893"/>
        <v>0</v>
      </c>
      <c r="AV544" s="33"/>
      <c r="AW544" s="33"/>
      <c r="AX544" s="34"/>
      <c r="AY544" s="32">
        <f t="shared" si="894"/>
        <v>0</v>
      </c>
      <c r="AZ544" s="33"/>
      <c r="BA544" s="33"/>
      <c r="BB544" s="34"/>
    </row>
    <row r="545" spans="1:54" x14ac:dyDescent="0.2">
      <c r="A545" s="30" t="s">
        <v>810</v>
      </c>
      <c r="B545" s="31" t="s">
        <v>811</v>
      </c>
      <c r="C545" s="32">
        <f t="shared" si="882"/>
        <v>0</v>
      </c>
      <c r="D545" s="33"/>
      <c r="E545" s="33"/>
      <c r="F545" s="34"/>
      <c r="G545" s="32">
        <f t="shared" si="883"/>
        <v>0</v>
      </c>
      <c r="H545" s="35"/>
      <c r="I545" s="35"/>
      <c r="J545" s="34"/>
      <c r="K545" s="32">
        <f t="shared" si="884"/>
        <v>0</v>
      </c>
      <c r="L545" s="33"/>
      <c r="M545" s="33"/>
      <c r="N545" s="34"/>
      <c r="O545" s="32">
        <f t="shared" si="885"/>
        <v>0</v>
      </c>
      <c r="P545" s="33"/>
      <c r="Q545" s="33"/>
      <c r="R545" s="34"/>
      <c r="S545" s="32">
        <f t="shared" si="886"/>
        <v>0</v>
      </c>
      <c r="T545" s="33"/>
      <c r="U545" s="33"/>
      <c r="V545" s="34"/>
      <c r="W545" s="32">
        <f t="shared" si="887"/>
        <v>0</v>
      </c>
      <c r="X545" s="33"/>
      <c r="Y545" s="33"/>
      <c r="Z545" s="34"/>
      <c r="AA545" s="32">
        <f t="shared" si="888"/>
        <v>0</v>
      </c>
      <c r="AB545" s="33"/>
      <c r="AC545" s="33"/>
      <c r="AD545" s="34"/>
      <c r="AE545" s="32">
        <f t="shared" si="889"/>
        <v>0</v>
      </c>
      <c r="AF545" s="33"/>
      <c r="AG545" s="33"/>
      <c r="AH545" s="34"/>
      <c r="AI545" s="32">
        <f t="shared" si="890"/>
        <v>0</v>
      </c>
      <c r="AJ545" s="33"/>
      <c r="AK545" s="33"/>
      <c r="AL545" s="34"/>
      <c r="AM545" s="32">
        <f t="shared" si="891"/>
        <v>0</v>
      </c>
      <c r="AN545" s="33"/>
      <c r="AO545" s="33"/>
      <c r="AP545" s="34"/>
      <c r="AQ545" s="32">
        <f t="shared" si="892"/>
        <v>0</v>
      </c>
      <c r="AR545" s="33"/>
      <c r="AS545" s="33"/>
      <c r="AT545" s="34"/>
      <c r="AU545" s="32">
        <f t="shared" si="893"/>
        <v>0</v>
      </c>
      <c r="AV545" s="33"/>
      <c r="AW545" s="33"/>
      <c r="AX545" s="34"/>
      <c r="AY545" s="32">
        <f t="shared" si="894"/>
        <v>0</v>
      </c>
      <c r="AZ545" s="33"/>
      <c r="BA545" s="33"/>
      <c r="BB545" s="34"/>
    </row>
    <row r="546" spans="1:54" x14ac:dyDescent="0.2">
      <c r="A546" s="30" t="s">
        <v>812</v>
      </c>
      <c r="B546" s="31" t="s">
        <v>813</v>
      </c>
      <c r="C546" s="32">
        <f t="shared" si="882"/>
        <v>0</v>
      </c>
      <c r="D546" s="33"/>
      <c r="E546" s="33"/>
      <c r="F546" s="34"/>
      <c r="G546" s="32">
        <f t="shared" si="883"/>
        <v>0</v>
      </c>
      <c r="H546" s="35"/>
      <c r="I546" s="35"/>
      <c r="J546" s="34"/>
      <c r="K546" s="32">
        <f t="shared" si="884"/>
        <v>0</v>
      </c>
      <c r="L546" s="33"/>
      <c r="M546" s="33"/>
      <c r="N546" s="34"/>
      <c r="O546" s="32">
        <f t="shared" si="885"/>
        <v>0</v>
      </c>
      <c r="P546" s="33"/>
      <c r="Q546" s="33"/>
      <c r="R546" s="34"/>
      <c r="S546" s="32">
        <f t="shared" si="886"/>
        <v>0</v>
      </c>
      <c r="T546" s="33"/>
      <c r="U546" s="33"/>
      <c r="V546" s="34"/>
      <c r="W546" s="32">
        <f t="shared" si="887"/>
        <v>0</v>
      </c>
      <c r="X546" s="33"/>
      <c r="Y546" s="33"/>
      <c r="Z546" s="34"/>
      <c r="AA546" s="32">
        <f t="shared" si="888"/>
        <v>0</v>
      </c>
      <c r="AB546" s="33"/>
      <c r="AC546" s="33"/>
      <c r="AD546" s="34"/>
      <c r="AE546" s="32">
        <f t="shared" si="889"/>
        <v>0</v>
      </c>
      <c r="AF546" s="33"/>
      <c r="AG546" s="33"/>
      <c r="AH546" s="34"/>
      <c r="AI546" s="32">
        <f t="shared" si="890"/>
        <v>0</v>
      </c>
      <c r="AJ546" s="33"/>
      <c r="AK546" s="33"/>
      <c r="AL546" s="34"/>
      <c r="AM546" s="32">
        <f t="shared" si="891"/>
        <v>0</v>
      </c>
      <c r="AN546" s="33"/>
      <c r="AO546" s="33"/>
      <c r="AP546" s="34"/>
      <c r="AQ546" s="32">
        <f t="shared" si="892"/>
        <v>0</v>
      </c>
      <c r="AR546" s="33"/>
      <c r="AS546" s="33"/>
      <c r="AT546" s="34"/>
      <c r="AU546" s="32">
        <f t="shared" si="893"/>
        <v>0</v>
      </c>
      <c r="AV546" s="33"/>
      <c r="AW546" s="33"/>
      <c r="AX546" s="34"/>
      <c r="AY546" s="32">
        <f t="shared" si="894"/>
        <v>0</v>
      </c>
      <c r="AZ546" s="33"/>
      <c r="BA546" s="33"/>
      <c r="BB546" s="34"/>
    </row>
    <row r="547" spans="1:54" x14ac:dyDescent="0.2">
      <c r="A547" s="30" t="s">
        <v>814</v>
      </c>
      <c r="B547" s="31" t="s">
        <v>815</v>
      </c>
      <c r="C547" s="32">
        <f t="shared" si="882"/>
        <v>0</v>
      </c>
      <c r="D547" s="33"/>
      <c r="E547" s="33"/>
      <c r="F547" s="34"/>
      <c r="G547" s="32">
        <f t="shared" si="883"/>
        <v>0</v>
      </c>
      <c r="H547" s="35"/>
      <c r="I547" s="35"/>
      <c r="J547" s="34"/>
      <c r="K547" s="32">
        <f t="shared" si="884"/>
        <v>0</v>
      </c>
      <c r="L547" s="33"/>
      <c r="M547" s="33"/>
      <c r="N547" s="34"/>
      <c r="O547" s="32">
        <f t="shared" si="885"/>
        <v>0</v>
      </c>
      <c r="P547" s="33"/>
      <c r="Q547" s="33"/>
      <c r="R547" s="34"/>
      <c r="S547" s="32">
        <f t="shared" si="886"/>
        <v>0</v>
      </c>
      <c r="T547" s="33"/>
      <c r="U547" s="33"/>
      <c r="V547" s="34"/>
      <c r="W547" s="32">
        <f t="shared" si="887"/>
        <v>0</v>
      </c>
      <c r="X547" s="33"/>
      <c r="Y547" s="33"/>
      <c r="Z547" s="34"/>
      <c r="AA547" s="32">
        <f t="shared" si="888"/>
        <v>0</v>
      </c>
      <c r="AB547" s="33"/>
      <c r="AC547" s="33"/>
      <c r="AD547" s="34"/>
      <c r="AE547" s="32">
        <f t="shared" si="889"/>
        <v>0</v>
      </c>
      <c r="AF547" s="33"/>
      <c r="AG547" s="33"/>
      <c r="AH547" s="34"/>
      <c r="AI547" s="32">
        <f t="shared" si="890"/>
        <v>0</v>
      </c>
      <c r="AJ547" s="33"/>
      <c r="AK547" s="33"/>
      <c r="AL547" s="34"/>
      <c r="AM547" s="32">
        <f t="shared" si="891"/>
        <v>0</v>
      </c>
      <c r="AN547" s="33"/>
      <c r="AO547" s="33"/>
      <c r="AP547" s="34"/>
      <c r="AQ547" s="32">
        <f t="shared" si="892"/>
        <v>0</v>
      </c>
      <c r="AR547" s="33"/>
      <c r="AS547" s="33"/>
      <c r="AT547" s="34"/>
      <c r="AU547" s="32">
        <f t="shared" si="893"/>
        <v>0</v>
      </c>
      <c r="AV547" s="33"/>
      <c r="AW547" s="33"/>
      <c r="AX547" s="34"/>
      <c r="AY547" s="32">
        <f t="shared" si="894"/>
        <v>0</v>
      </c>
      <c r="AZ547" s="33"/>
      <c r="BA547" s="33"/>
      <c r="BB547" s="34"/>
    </row>
    <row r="548" spans="1:54" x14ac:dyDescent="0.2">
      <c r="A548" s="30" t="s">
        <v>816</v>
      </c>
      <c r="B548" s="31" t="s">
        <v>817</v>
      </c>
      <c r="C548" s="32">
        <f t="shared" si="882"/>
        <v>0</v>
      </c>
      <c r="D548" s="33"/>
      <c r="E548" s="33"/>
      <c r="F548" s="34"/>
      <c r="G548" s="32">
        <f t="shared" si="883"/>
        <v>0</v>
      </c>
      <c r="H548" s="35"/>
      <c r="I548" s="35"/>
      <c r="J548" s="34"/>
      <c r="K548" s="32">
        <f t="shared" si="884"/>
        <v>0</v>
      </c>
      <c r="L548" s="33"/>
      <c r="M548" s="33"/>
      <c r="N548" s="34"/>
      <c r="O548" s="32">
        <f t="shared" si="885"/>
        <v>0</v>
      </c>
      <c r="P548" s="33"/>
      <c r="Q548" s="33"/>
      <c r="R548" s="34"/>
      <c r="S548" s="32">
        <f t="shared" si="886"/>
        <v>0</v>
      </c>
      <c r="T548" s="33"/>
      <c r="U548" s="33"/>
      <c r="V548" s="34"/>
      <c r="W548" s="32">
        <f t="shared" si="887"/>
        <v>0</v>
      </c>
      <c r="X548" s="33"/>
      <c r="Y548" s="33"/>
      <c r="Z548" s="34"/>
      <c r="AA548" s="32">
        <f t="shared" si="888"/>
        <v>0</v>
      </c>
      <c r="AB548" s="33"/>
      <c r="AC548" s="33"/>
      <c r="AD548" s="34"/>
      <c r="AE548" s="32">
        <f t="shared" si="889"/>
        <v>0</v>
      </c>
      <c r="AF548" s="33"/>
      <c r="AG548" s="33"/>
      <c r="AH548" s="34"/>
      <c r="AI548" s="32">
        <f t="shared" si="890"/>
        <v>0</v>
      </c>
      <c r="AJ548" s="33"/>
      <c r="AK548" s="33"/>
      <c r="AL548" s="34"/>
      <c r="AM548" s="32">
        <f t="shared" si="891"/>
        <v>0</v>
      </c>
      <c r="AN548" s="33"/>
      <c r="AO548" s="33"/>
      <c r="AP548" s="34"/>
      <c r="AQ548" s="32">
        <f t="shared" si="892"/>
        <v>0</v>
      </c>
      <c r="AR548" s="33"/>
      <c r="AS548" s="33"/>
      <c r="AT548" s="34"/>
      <c r="AU548" s="32">
        <f t="shared" si="893"/>
        <v>0</v>
      </c>
      <c r="AV548" s="33"/>
      <c r="AW548" s="33"/>
      <c r="AX548" s="34"/>
      <c r="AY548" s="32">
        <f t="shared" si="894"/>
        <v>0</v>
      </c>
      <c r="AZ548" s="33"/>
      <c r="BA548" s="33"/>
      <c r="BB548" s="34"/>
    </row>
    <row r="549" spans="1:54" x14ac:dyDescent="0.2">
      <c r="A549" s="30" t="s">
        <v>818</v>
      </c>
      <c r="B549" s="31" t="s">
        <v>819</v>
      </c>
      <c r="C549" s="32">
        <f t="shared" si="882"/>
        <v>0</v>
      </c>
      <c r="D549" s="33"/>
      <c r="E549" s="33"/>
      <c r="F549" s="34"/>
      <c r="G549" s="32">
        <f t="shared" si="883"/>
        <v>0</v>
      </c>
      <c r="H549" s="35"/>
      <c r="I549" s="35"/>
      <c r="J549" s="34"/>
      <c r="K549" s="32">
        <f t="shared" si="884"/>
        <v>0</v>
      </c>
      <c r="L549" s="33"/>
      <c r="M549" s="33"/>
      <c r="N549" s="34"/>
      <c r="O549" s="32">
        <f t="shared" si="885"/>
        <v>0</v>
      </c>
      <c r="P549" s="33"/>
      <c r="Q549" s="33"/>
      <c r="R549" s="34"/>
      <c r="S549" s="32">
        <f t="shared" si="886"/>
        <v>0</v>
      </c>
      <c r="T549" s="33"/>
      <c r="U549" s="33"/>
      <c r="V549" s="34"/>
      <c r="W549" s="32">
        <f t="shared" si="887"/>
        <v>0</v>
      </c>
      <c r="X549" s="33"/>
      <c r="Y549" s="33"/>
      <c r="Z549" s="34"/>
      <c r="AA549" s="32">
        <f t="shared" si="888"/>
        <v>0</v>
      </c>
      <c r="AB549" s="33"/>
      <c r="AC549" s="33"/>
      <c r="AD549" s="34"/>
      <c r="AE549" s="32">
        <f t="shared" si="889"/>
        <v>0</v>
      </c>
      <c r="AF549" s="33"/>
      <c r="AG549" s="33"/>
      <c r="AH549" s="34"/>
      <c r="AI549" s="32">
        <f t="shared" si="890"/>
        <v>0</v>
      </c>
      <c r="AJ549" s="33"/>
      <c r="AK549" s="33"/>
      <c r="AL549" s="34"/>
      <c r="AM549" s="32">
        <f t="shared" si="891"/>
        <v>0</v>
      </c>
      <c r="AN549" s="33"/>
      <c r="AO549" s="33"/>
      <c r="AP549" s="34"/>
      <c r="AQ549" s="32">
        <f t="shared" si="892"/>
        <v>0</v>
      </c>
      <c r="AR549" s="33"/>
      <c r="AS549" s="33"/>
      <c r="AT549" s="34"/>
      <c r="AU549" s="32">
        <f t="shared" si="893"/>
        <v>0</v>
      </c>
      <c r="AV549" s="33"/>
      <c r="AW549" s="33"/>
      <c r="AX549" s="34"/>
      <c r="AY549" s="32">
        <f t="shared" si="894"/>
        <v>0</v>
      </c>
      <c r="AZ549" s="33"/>
      <c r="BA549" s="33"/>
      <c r="BB549" s="34"/>
    </row>
    <row r="550" spans="1:54" x14ac:dyDescent="0.2">
      <c r="A550" s="30" t="s">
        <v>820</v>
      </c>
      <c r="B550" s="31" t="s">
        <v>821</v>
      </c>
      <c r="C550" s="32">
        <f t="shared" si="882"/>
        <v>0</v>
      </c>
      <c r="D550" s="33"/>
      <c r="E550" s="33"/>
      <c r="F550" s="34"/>
      <c r="G550" s="32">
        <f t="shared" si="883"/>
        <v>0</v>
      </c>
      <c r="H550" s="35"/>
      <c r="I550" s="35"/>
      <c r="J550" s="34"/>
      <c r="K550" s="32">
        <f t="shared" si="884"/>
        <v>0</v>
      </c>
      <c r="L550" s="33"/>
      <c r="M550" s="33"/>
      <c r="N550" s="34"/>
      <c r="O550" s="32">
        <f t="shared" si="885"/>
        <v>0</v>
      </c>
      <c r="P550" s="33"/>
      <c r="Q550" s="33"/>
      <c r="R550" s="34"/>
      <c r="S550" s="32">
        <f t="shared" si="886"/>
        <v>0</v>
      </c>
      <c r="T550" s="33"/>
      <c r="U550" s="33"/>
      <c r="V550" s="34"/>
      <c r="W550" s="32">
        <f t="shared" si="887"/>
        <v>0</v>
      </c>
      <c r="X550" s="33"/>
      <c r="Y550" s="33"/>
      <c r="Z550" s="34"/>
      <c r="AA550" s="32">
        <f t="shared" si="888"/>
        <v>0</v>
      </c>
      <c r="AB550" s="33"/>
      <c r="AC550" s="33"/>
      <c r="AD550" s="34"/>
      <c r="AE550" s="32">
        <f t="shared" si="889"/>
        <v>0</v>
      </c>
      <c r="AF550" s="33"/>
      <c r="AG550" s="33"/>
      <c r="AH550" s="34"/>
      <c r="AI550" s="32">
        <f t="shared" si="890"/>
        <v>0</v>
      </c>
      <c r="AJ550" s="33"/>
      <c r="AK550" s="33"/>
      <c r="AL550" s="34"/>
      <c r="AM550" s="32">
        <f t="shared" si="891"/>
        <v>0</v>
      </c>
      <c r="AN550" s="33"/>
      <c r="AO550" s="33"/>
      <c r="AP550" s="34"/>
      <c r="AQ550" s="32">
        <f t="shared" si="892"/>
        <v>0</v>
      </c>
      <c r="AR550" s="33"/>
      <c r="AS550" s="33"/>
      <c r="AT550" s="34"/>
      <c r="AU550" s="32">
        <f t="shared" si="893"/>
        <v>0</v>
      </c>
      <c r="AV550" s="33"/>
      <c r="AW550" s="33"/>
      <c r="AX550" s="34"/>
      <c r="AY550" s="32">
        <f t="shared" si="894"/>
        <v>0</v>
      </c>
      <c r="AZ550" s="33"/>
      <c r="BA550" s="33"/>
      <c r="BB550" s="34"/>
    </row>
    <row r="551" spans="1:54" x14ac:dyDescent="0.2">
      <c r="A551" s="30" t="s">
        <v>822</v>
      </c>
      <c r="B551" s="31" t="s">
        <v>823</v>
      </c>
      <c r="C551" s="32">
        <f t="shared" si="882"/>
        <v>0</v>
      </c>
      <c r="D551" s="33"/>
      <c r="E551" s="33"/>
      <c r="F551" s="34"/>
      <c r="G551" s="32">
        <f t="shared" si="883"/>
        <v>0</v>
      </c>
      <c r="H551" s="35"/>
      <c r="I551" s="35"/>
      <c r="J551" s="34"/>
      <c r="K551" s="32">
        <f t="shared" si="884"/>
        <v>0</v>
      </c>
      <c r="L551" s="33"/>
      <c r="M551" s="33"/>
      <c r="N551" s="34"/>
      <c r="O551" s="32">
        <f t="shared" si="885"/>
        <v>0</v>
      </c>
      <c r="P551" s="33"/>
      <c r="Q551" s="33"/>
      <c r="R551" s="34"/>
      <c r="S551" s="32">
        <f t="shared" si="886"/>
        <v>0</v>
      </c>
      <c r="T551" s="33"/>
      <c r="U551" s="33"/>
      <c r="V551" s="34"/>
      <c r="W551" s="32">
        <f t="shared" si="887"/>
        <v>0</v>
      </c>
      <c r="X551" s="33"/>
      <c r="Y551" s="33"/>
      <c r="Z551" s="34"/>
      <c r="AA551" s="32">
        <f t="shared" si="888"/>
        <v>0</v>
      </c>
      <c r="AB551" s="33"/>
      <c r="AC551" s="33"/>
      <c r="AD551" s="34"/>
      <c r="AE551" s="32">
        <f t="shared" si="889"/>
        <v>0</v>
      </c>
      <c r="AF551" s="33"/>
      <c r="AG551" s="33"/>
      <c r="AH551" s="34"/>
      <c r="AI551" s="32">
        <f t="shared" si="890"/>
        <v>0</v>
      </c>
      <c r="AJ551" s="33"/>
      <c r="AK551" s="33"/>
      <c r="AL551" s="34"/>
      <c r="AM551" s="32">
        <f t="shared" si="891"/>
        <v>0</v>
      </c>
      <c r="AN551" s="33"/>
      <c r="AO551" s="33"/>
      <c r="AP551" s="34"/>
      <c r="AQ551" s="32">
        <f t="shared" si="892"/>
        <v>0</v>
      </c>
      <c r="AR551" s="33"/>
      <c r="AS551" s="33"/>
      <c r="AT551" s="34"/>
      <c r="AU551" s="32">
        <f t="shared" si="893"/>
        <v>0</v>
      </c>
      <c r="AV551" s="33"/>
      <c r="AW551" s="33"/>
      <c r="AX551" s="34"/>
      <c r="AY551" s="32">
        <f t="shared" si="894"/>
        <v>0</v>
      </c>
      <c r="AZ551" s="33"/>
      <c r="BA551" s="33"/>
      <c r="BB551" s="34"/>
    </row>
    <row r="552" spans="1:54" x14ac:dyDescent="0.2">
      <c r="A552" s="30" t="s">
        <v>824</v>
      </c>
      <c r="B552" s="31" t="s">
        <v>825</v>
      </c>
      <c r="C552" s="32">
        <f t="shared" si="882"/>
        <v>0</v>
      </c>
      <c r="D552" s="33"/>
      <c r="E552" s="33"/>
      <c r="F552" s="34"/>
      <c r="G552" s="32">
        <f t="shared" si="883"/>
        <v>0</v>
      </c>
      <c r="H552" s="35"/>
      <c r="I552" s="35"/>
      <c r="J552" s="34"/>
      <c r="K552" s="32">
        <f t="shared" si="884"/>
        <v>0</v>
      </c>
      <c r="L552" s="33"/>
      <c r="M552" s="33"/>
      <c r="N552" s="34"/>
      <c r="O552" s="32">
        <f t="shared" si="885"/>
        <v>0</v>
      </c>
      <c r="P552" s="33"/>
      <c r="Q552" s="33"/>
      <c r="R552" s="34"/>
      <c r="S552" s="32">
        <f t="shared" si="886"/>
        <v>0</v>
      </c>
      <c r="T552" s="33"/>
      <c r="U552" s="33"/>
      <c r="V552" s="34"/>
      <c r="W552" s="32">
        <f t="shared" si="887"/>
        <v>0</v>
      </c>
      <c r="X552" s="33"/>
      <c r="Y552" s="33"/>
      <c r="Z552" s="34"/>
      <c r="AA552" s="32">
        <f t="shared" si="888"/>
        <v>0</v>
      </c>
      <c r="AB552" s="33"/>
      <c r="AC552" s="33"/>
      <c r="AD552" s="34"/>
      <c r="AE552" s="32">
        <f t="shared" si="889"/>
        <v>0</v>
      </c>
      <c r="AF552" s="33"/>
      <c r="AG552" s="33"/>
      <c r="AH552" s="34"/>
      <c r="AI552" s="32">
        <f t="shared" si="890"/>
        <v>0</v>
      </c>
      <c r="AJ552" s="33"/>
      <c r="AK552" s="33"/>
      <c r="AL552" s="34"/>
      <c r="AM552" s="32">
        <f t="shared" si="891"/>
        <v>0</v>
      </c>
      <c r="AN552" s="33"/>
      <c r="AO552" s="33"/>
      <c r="AP552" s="34"/>
      <c r="AQ552" s="32">
        <f t="shared" si="892"/>
        <v>0</v>
      </c>
      <c r="AR552" s="33"/>
      <c r="AS552" s="33"/>
      <c r="AT552" s="34"/>
      <c r="AU552" s="32">
        <f t="shared" si="893"/>
        <v>0</v>
      </c>
      <c r="AV552" s="33"/>
      <c r="AW552" s="33"/>
      <c r="AX552" s="34"/>
      <c r="AY552" s="32">
        <f t="shared" si="894"/>
        <v>0</v>
      </c>
      <c r="AZ552" s="33"/>
      <c r="BA552" s="33"/>
      <c r="BB552" s="34"/>
    </row>
    <row r="553" spans="1:54" ht="15" x14ac:dyDescent="0.25">
      <c r="A553" s="28" t="s">
        <v>826</v>
      </c>
      <c r="B553" s="29" t="s">
        <v>194</v>
      </c>
      <c r="C553" s="24">
        <f t="shared" ref="C553:BB553" si="895">SUM(C554:C557,C559:C566)</f>
        <v>0</v>
      </c>
      <c r="D553" s="25">
        <f>SUM(D554:D557,D559:D566)</f>
        <v>0</v>
      </c>
      <c r="E553" s="25">
        <f t="shared" si="895"/>
        <v>0</v>
      </c>
      <c r="F553" s="26">
        <f t="shared" si="895"/>
        <v>0</v>
      </c>
      <c r="G553" s="24">
        <f t="shared" si="895"/>
        <v>0</v>
      </c>
      <c r="H553" s="27">
        <f t="shared" si="895"/>
        <v>0</v>
      </c>
      <c r="I553" s="27">
        <f t="shared" si="895"/>
        <v>0</v>
      </c>
      <c r="J553" s="26">
        <f t="shared" si="895"/>
        <v>0</v>
      </c>
      <c r="K553" s="24">
        <f t="shared" si="895"/>
        <v>0</v>
      </c>
      <c r="L553" s="25">
        <f t="shared" si="895"/>
        <v>0</v>
      </c>
      <c r="M553" s="25">
        <f t="shared" si="895"/>
        <v>0</v>
      </c>
      <c r="N553" s="26">
        <f t="shared" si="895"/>
        <v>0</v>
      </c>
      <c r="O553" s="24">
        <f t="shared" si="895"/>
        <v>0</v>
      </c>
      <c r="P553" s="25">
        <f t="shared" si="895"/>
        <v>0</v>
      </c>
      <c r="Q553" s="25">
        <f t="shared" si="895"/>
        <v>0</v>
      </c>
      <c r="R553" s="26">
        <f t="shared" si="895"/>
        <v>0</v>
      </c>
      <c r="S553" s="24">
        <f t="shared" si="895"/>
        <v>0</v>
      </c>
      <c r="T553" s="25">
        <f t="shared" si="895"/>
        <v>0</v>
      </c>
      <c r="U553" s="25">
        <f t="shared" si="895"/>
        <v>0</v>
      </c>
      <c r="V553" s="26">
        <f t="shared" si="895"/>
        <v>0</v>
      </c>
      <c r="W553" s="24">
        <f t="shared" si="895"/>
        <v>0</v>
      </c>
      <c r="X553" s="25">
        <f t="shared" si="895"/>
        <v>0</v>
      </c>
      <c r="Y553" s="25">
        <f t="shared" si="895"/>
        <v>0</v>
      </c>
      <c r="Z553" s="26">
        <f t="shared" si="895"/>
        <v>0</v>
      </c>
      <c r="AA553" s="24">
        <f t="shared" si="895"/>
        <v>0</v>
      </c>
      <c r="AB553" s="25">
        <f t="shared" si="895"/>
        <v>0</v>
      </c>
      <c r="AC553" s="25">
        <f t="shared" si="895"/>
        <v>0</v>
      </c>
      <c r="AD553" s="26">
        <f t="shared" si="895"/>
        <v>0</v>
      </c>
      <c r="AE553" s="24">
        <f t="shared" si="895"/>
        <v>0</v>
      </c>
      <c r="AF553" s="25">
        <f t="shared" si="895"/>
        <v>0</v>
      </c>
      <c r="AG553" s="25">
        <f t="shared" si="895"/>
        <v>0</v>
      </c>
      <c r="AH553" s="26">
        <f t="shared" si="895"/>
        <v>0</v>
      </c>
      <c r="AI553" s="24">
        <f t="shared" si="895"/>
        <v>0</v>
      </c>
      <c r="AJ553" s="25">
        <f t="shared" si="895"/>
        <v>0</v>
      </c>
      <c r="AK553" s="25">
        <f t="shared" si="895"/>
        <v>0</v>
      </c>
      <c r="AL553" s="26">
        <f t="shared" si="895"/>
        <v>0</v>
      </c>
      <c r="AM553" s="24">
        <f t="shared" si="895"/>
        <v>0</v>
      </c>
      <c r="AN553" s="25">
        <f t="shared" si="895"/>
        <v>0</v>
      </c>
      <c r="AO553" s="25">
        <f t="shared" si="895"/>
        <v>0</v>
      </c>
      <c r="AP553" s="26">
        <f t="shared" si="895"/>
        <v>0</v>
      </c>
      <c r="AQ553" s="24">
        <f t="shared" si="895"/>
        <v>0</v>
      </c>
      <c r="AR553" s="25">
        <f t="shared" si="895"/>
        <v>0</v>
      </c>
      <c r="AS553" s="25">
        <f t="shared" si="895"/>
        <v>0</v>
      </c>
      <c r="AT553" s="26">
        <f t="shared" si="895"/>
        <v>0</v>
      </c>
      <c r="AU553" s="24">
        <f t="shared" si="895"/>
        <v>0</v>
      </c>
      <c r="AV553" s="25">
        <f t="shared" si="895"/>
        <v>0</v>
      </c>
      <c r="AW553" s="25">
        <f t="shared" si="895"/>
        <v>0</v>
      </c>
      <c r="AX553" s="26">
        <f t="shared" si="895"/>
        <v>0</v>
      </c>
      <c r="AY553" s="24">
        <f t="shared" si="895"/>
        <v>0</v>
      </c>
      <c r="AZ553" s="25">
        <f t="shared" si="895"/>
        <v>0</v>
      </c>
      <c r="BA553" s="25">
        <f t="shared" si="895"/>
        <v>0</v>
      </c>
      <c r="BB553" s="26">
        <f t="shared" si="895"/>
        <v>0</v>
      </c>
    </row>
    <row r="554" spans="1:54" x14ac:dyDescent="0.2">
      <c r="A554" s="30" t="s">
        <v>827</v>
      </c>
      <c r="B554" s="31" t="s">
        <v>828</v>
      </c>
      <c r="C554" s="32">
        <f t="shared" ref="C554:C566" si="896">D554+E554+F554</f>
        <v>0</v>
      </c>
      <c r="D554" s="33"/>
      <c r="E554" s="33"/>
      <c r="F554" s="34"/>
      <c r="G554" s="32">
        <f t="shared" ref="G554:G566" si="897">H554+I554+J554</f>
        <v>0</v>
      </c>
      <c r="H554" s="35"/>
      <c r="I554" s="35"/>
      <c r="J554" s="34"/>
      <c r="K554" s="32">
        <f t="shared" ref="K554:K566" si="898">L554+M554+N554</f>
        <v>0</v>
      </c>
      <c r="L554" s="33"/>
      <c r="M554" s="33"/>
      <c r="N554" s="34"/>
      <c r="O554" s="32">
        <f t="shared" ref="O554:O566" si="899">P554+Q554+R554</f>
        <v>0</v>
      </c>
      <c r="P554" s="33"/>
      <c r="Q554" s="33"/>
      <c r="R554" s="34"/>
      <c r="S554" s="32">
        <f t="shared" ref="S554:S566" si="900">T554+U554+V554</f>
        <v>0</v>
      </c>
      <c r="T554" s="33"/>
      <c r="U554" s="33"/>
      <c r="V554" s="34"/>
      <c r="W554" s="32">
        <f t="shared" ref="W554:W566" si="901">X554+Y554+Z554</f>
        <v>0</v>
      </c>
      <c r="X554" s="33"/>
      <c r="Y554" s="33"/>
      <c r="Z554" s="34"/>
      <c r="AA554" s="32">
        <f t="shared" ref="AA554:AA566" si="902">AB554+AC554+AD554</f>
        <v>0</v>
      </c>
      <c r="AB554" s="33"/>
      <c r="AC554" s="33"/>
      <c r="AD554" s="34"/>
      <c r="AE554" s="32">
        <f t="shared" ref="AE554:AE566" si="903">AF554+AG554+AH554</f>
        <v>0</v>
      </c>
      <c r="AF554" s="33"/>
      <c r="AG554" s="33"/>
      <c r="AH554" s="34"/>
      <c r="AI554" s="32">
        <f t="shared" ref="AI554:AI566" si="904">AJ554+AK554+AL554</f>
        <v>0</v>
      </c>
      <c r="AJ554" s="33"/>
      <c r="AK554" s="33"/>
      <c r="AL554" s="34"/>
      <c r="AM554" s="32">
        <f t="shared" ref="AM554:AM566" si="905">AN554+AO554+AP554</f>
        <v>0</v>
      </c>
      <c r="AN554" s="33"/>
      <c r="AO554" s="33"/>
      <c r="AP554" s="34"/>
      <c r="AQ554" s="32">
        <f t="shared" ref="AQ554:AQ566" si="906">AR554+AS554+AT554</f>
        <v>0</v>
      </c>
      <c r="AR554" s="33"/>
      <c r="AS554" s="33"/>
      <c r="AT554" s="34"/>
      <c r="AU554" s="32">
        <f t="shared" ref="AU554:AU566" si="907">AV554+AW554+AX554</f>
        <v>0</v>
      </c>
      <c r="AV554" s="33"/>
      <c r="AW554" s="33"/>
      <c r="AX554" s="34"/>
      <c r="AY554" s="32">
        <f t="shared" ref="AY554:AY566" si="908">AZ554+BA554+BB554</f>
        <v>0</v>
      </c>
      <c r="AZ554" s="33"/>
      <c r="BA554" s="33"/>
      <c r="BB554" s="34"/>
    </row>
    <row r="555" spans="1:54" x14ac:dyDescent="0.2">
      <c r="A555" s="30" t="s">
        <v>829</v>
      </c>
      <c r="B555" s="31" t="s">
        <v>830</v>
      </c>
      <c r="C555" s="32">
        <f t="shared" si="896"/>
        <v>0</v>
      </c>
      <c r="D555" s="33"/>
      <c r="E555" s="33"/>
      <c r="F555" s="34"/>
      <c r="G555" s="32">
        <f t="shared" si="897"/>
        <v>0</v>
      </c>
      <c r="H555" s="35"/>
      <c r="I555" s="35"/>
      <c r="J555" s="34"/>
      <c r="K555" s="32">
        <f t="shared" si="898"/>
        <v>0</v>
      </c>
      <c r="L555" s="33"/>
      <c r="M555" s="33"/>
      <c r="N555" s="34"/>
      <c r="O555" s="32">
        <f t="shared" si="899"/>
        <v>0</v>
      </c>
      <c r="P555" s="33"/>
      <c r="Q555" s="33"/>
      <c r="R555" s="34"/>
      <c r="S555" s="32">
        <f t="shared" si="900"/>
        <v>0</v>
      </c>
      <c r="T555" s="33"/>
      <c r="U555" s="33"/>
      <c r="V555" s="34"/>
      <c r="W555" s="32">
        <f t="shared" si="901"/>
        <v>0</v>
      </c>
      <c r="X555" s="33"/>
      <c r="Y555" s="33"/>
      <c r="Z555" s="34"/>
      <c r="AA555" s="32">
        <f t="shared" si="902"/>
        <v>0</v>
      </c>
      <c r="AB555" s="33"/>
      <c r="AC555" s="33"/>
      <c r="AD555" s="34"/>
      <c r="AE555" s="32">
        <f t="shared" si="903"/>
        <v>0</v>
      </c>
      <c r="AF555" s="33"/>
      <c r="AG555" s="33"/>
      <c r="AH555" s="34"/>
      <c r="AI555" s="32">
        <f t="shared" si="904"/>
        <v>0</v>
      </c>
      <c r="AJ555" s="33"/>
      <c r="AK555" s="33"/>
      <c r="AL555" s="34"/>
      <c r="AM555" s="32">
        <f t="shared" si="905"/>
        <v>0</v>
      </c>
      <c r="AN555" s="33"/>
      <c r="AO555" s="33"/>
      <c r="AP555" s="34"/>
      <c r="AQ555" s="32">
        <f t="shared" si="906"/>
        <v>0</v>
      </c>
      <c r="AR555" s="33"/>
      <c r="AS555" s="33"/>
      <c r="AT555" s="34"/>
      <c r="AU555" s="32">
        <f t="shared" si="907"/>
        <v>0</v>
      </c>
      <c r="AV555" s="33"/>
      <c r="AW555" s="33"/>
      <c r="AX555" s="34"/>
      <c r="AY555" s="32">
        <f t="shared" si="908"/>
        <v>0</v>
      </c>
      <c r="AZ555" s="33"/>
      <c r="BA555" s="33"/>
      <c r="BB555" s="34"/>
    </row>
    <row r="556" spans="1:54" x14ac:dyDescent="0.2">
      <c r="A556" s="30" t="s">
        <v>831</v>
      </c>
      <c r="B556" s="31" t="s">
        <v>832</v>
      </c>
      <c r="C556" s="32">
        <f t="shared" si="896"/>
        <v>0</v>
      </c>
      <c r="D556" s="33"/>
      <c r="E556" s="33"/>
      <c r="F556" s="34"/>
      <c r="G556" s="32">
        <f t="shared" si="897"/>
        <v>0</v>
      </c>
      <c r="H556" s="35"/>
      <c r="I556" s="35"/>
      <c r="J556" s="34"/>
      <c r="K556" s="32">
        <f t="shared" si="898"/>
        <v>0</v>
      </c>
      <c r="L556" s="33"/>
      <c r="M556" s="33"/>
      <c r="N556" s="34"/>
      <c r="O556" s="32">
        <f t="shared" si="899"/>
        <v>0</v>
      </c>
      <c r="P556" s="33"/>
      <c r="Q556" s="33"/>
      <c r="R556" s="34"/>
      <c r="S556" s="32">
        <f t="shared" si="900"/>
        <v>0</v>
      </c>
      <c r="T556" s="33"/>
      <c r="U556" s="33"/>
      <c r="V556" s="34"/>
      <c r="W556" s="32">
        <f t="shared" si="901"/>
        <v>0</v>
      </c>
      <c r="X556" s="33"/>
      <c r="Y556" s="33"/>
      <c r="Z556" s="34"/>
      <c r="AA556" s="32">
        <f t="shared" si="902"/>
        <v>0</v>
      </c>
      <c r="AB556" s="33"/>
      <c r="AC556" s="33"/>
      <c r="AD556" s="34"/>
      <c r="AE556" s="32">
        <f t="shared" si="903"/>
        <v>0</v>
      </c>
      <c r="AF556" s="33"/>
      <c r="AG556" s="33"/>
      <c r="AH556" s="34"/>
      <c r="AI556" s="32">
        <f t="shared" si="904"/>
        <v>0</v>
      </c>
      <c r="AJ556" s="33"/>
      <c r="AK556" s="33"/>
      <c r="AL556" s="34"/>
      <c r="AM556" s="32">
        <f t="shared" si="905"/>
        <v>0</v>
      </c>
      <c r="AN556" s="33"/>
      <c r="AO556" s="33"/>
      <c r="AP556" s="34"/>
      <c r="AQ556" s="32">
        <f t="shared" si="906"/>
        <v>0</v>
      </c>
      <c r="AR556" s="33"/>
      <c r="AS556" s="33"/>
      <c r="AT556" s="34"/>
      <c r="AU556" s="32">
        <f t="shared" si="907"/>
        <v>0</v>
      </c>
      <c r="AV556" s="33"/>
      <c r="AW556" s="33"/>
      <c r="AX556" s="34"/>
      <c r="AY556" s="32">
        <f t="shared" si="908"/>
        <v>0</v>
      </c>
      <c r="AZ556" s="33"/>
      <c r="BA556" s="33"/>
      <c r="BB556" s="34"/>
    </row>
    <row r="557" spans="1:54" x14ac:dyDescent="0.2">
      <c r="A557" s="30" t="s">
        <v>833</v>
      </c>
      <c r="B557" s="31" t="s">
        <v>834</v>
      </c>
      <c r="C557" s="32">
        <f t="shared" si="896"/>
        <v>0</v>
      </c>
      <c r="D557" s="33"/>
      <c r="E557" s="33"/>
      <c r="F557" s="34"/>
      <c r="G557" s="32">
        <f t="shared" si="897"/>
        <v>0</v>
      </c>
      <c r="H557" s="35"/>
      <c r="I557" s="35"/>
      <c r="J557" s="34"/>
      <c r="K557" s="32">
        <f t="shared" si="898"/>
        <v>0</v>
      </c>
      <c r="L557" s="33"/>
      <c r="M557" s="33"/>
      <c r="N557" s="34"/>
      <c r="O557" s="32">
        <f t="shared" si="899"/>
        <v>0</v>
      </c>
      <c r="P557" s="33"/>
      <c r="Q557" s="33"/>
      <c r="R557" s="34"/>
      <c r="S557" s="32">
        <f t="shared" si="900"/>
        <v>0</v>
      </c>
      <c r="T557" s="33"/>
      <c r="U557" s="33"/>
      <c r="V557" s="34"/>
      <c r="W557" s="32">
        <f t="shared" si="901"/>
        <v>0</v>
      </c>
      <c r="X557" s="33"/>
      <c r="Y557" s="33"/>
      <c r="Z557" s="34"/>
      <c r="AA557" s="32">
        <f t="shared" si="902"/>
        <v>0</v>
      </c>
      <c r="AB557" s="33"/>
      <c r="AC557" s="33"/>
      <c r="AD557" s="34"/>
      <c r="AE557" s="32">
        <f t="shared" si="903"/>
        <v>0</v>
      </c>
      <c r="AF557" s="33"/>
      <c r="AG557" s="33"/>
      <c r="AH557" s="34"/>
      <c r="AI557" s="32">
        <f t="shared" si="904"/>
        <v>0</v>
      </c>
      <c r="AJ557" s="33"/>
      <c r="AK557" s="33"/>
      <c r="AL557" s="34"/>
      <c r="AM557" s="32">
        <f t="shared" si="905"/>
        <v>0</v>
      </c>
      <c r="AN557" s="33"/>
      <c r="AO557" s="33"/>
      <c r="AP557" s="34"/>
      <c r="AQ557" s="32">
        <f t="shared" si="906"/>
        <v>0</v>
      </c>
      <c r="AR557" s="33"/>
      <c r="AS557" s="33"/>
      <c r="AT557" s="34"/>
      <c r="AU557" s="32">
        <f t="shared" si="907"/>
        <v>0</v>
      </c>
      <c r="AV557" s="33"/>
      <c r="AW557" s="33"/>
      <c r="AX557" s="34"/>
      <c r="AY557" s="32">
        <f t="shared" si="908"/>
        <v>0</v>
      </c>
      <c r="AZ557" s="33"/>
      <c r="BA557" s="33"/>
      <c r="BB557" s="34"/>
    </row>
    <row r="558" spans="1:54" ht="15" x14ac:dyDescent="0.25">
      <c r="A558" s="28" t="s">
        <v>835</v>
      </c>
      <c r="B558" s="29" t="s">
        <v>836</v>
      </c>
      <c r="C558" s="24">
        <f t="shared" si="896"/>
        <v>0</v>
      </c>
      <c r="D558" s="25">
        <f t="shared" ref="D558:BB558" si="909">SUM(D559:D561)</f>
        <v>0</v>
      </c>
      <c r="E558" s="25">
        <f t="shared" si="909"/>
        <v>0</v>
      </c>
      <c r="F558" s="26">
        <f t="shared" si="909"/>
        <v>0</v>
      </c>
      <c r="G558" s="24">
        <f t="shared" si="897"/>
        <v>0</v>
      </c>
      <c r="H558" s="27">
        <f t="shared" si="909"/>
        <v>0</v>
      </c>
      <c r="I558" s="27">
        <f t="shared" si="909"/>
        <v>0</v>
      </c>
      <c r="J558" s="26">
        <f t="shared" si="909"/>
        <v>0</v>
      </c>
      <c r="K558" s="24">
        <f t="shared" si="898"/>
        <v>0</v>
      </c>
      <c r="L558" s="25">
        <f t="shared" si="909"/>
        <v>0</v>
      </c>
      <c r="M558" s="25">
        <f t="shared" si="909"/>
        <v>0</v>
      </c>
      <c r="N558" s="26">
        <f t="shared" si="909"/>
        <v>0</v>
      </c>
      <c r="O558" s="24">
        <f t="shared" si="899"/>
        <v>0</v>
      </c>
      <c r="P558" s="25">
        <f t="shared" si="909"/>
        <v>0</v>
      </c>
      <c r="Q558" s="25">
        <f t="shared" si="909"/>
        <v>0</v>
      </c>
      <c r="R558" s="26">
        <f t="shared" si="909"/>
        <v>0</v>
      </c>
      <c r="S558" s="24">
        <f t="shared" si="900"/>
        <v>0</v>
      </c>
      <c r="T558" s="25">
        <f t="shared" si="909"/>
        <v>0</v>
      </c>
      <c r="U558" s="25">
        <f t="shared" si="909"/>
        <v>0</v>
      </c>
      <c r="V558" s="26">
        <f t="shared" si="909"/>
        <v>0</v>
      </c>
      <c r="W558" s="24">
        <f t="shared" si="901"/>
        <v>0</v>
      </c>
      <c r="X558" s="25">
        <f t="shared" si="909"/>
        <v>0</v>
      </c>
      <c r="Y558" s="25">
        <f t="shared" si="909"/>
        <v>0</v>
      </c>
      <c r="Z558" s="26">
        <f t="shared" si="909"/>
        <v>0</v>
      </c>
      <c r="AA558" s="24">
        <f t="shared" si="902"/>
        <v>0</v>
      </c>
      <c r="AB558" s="25">
        <f t="shared" si="909"/>
        <v>0</v>
      </c>
      <c r="AC558" s="25">
        <f t="shared" si="909"/>
        <v>0</v>
      </c>
      <c r="AD558" s="26">
        <f t="shared" si="909"/>
        <v>0</v>
      </c>
      <c r="AE558" s="24">
        <f t="shared" si="903"/>
        <v>0</v>
      </c>
      <c r="AF558" s="25">
        <f t="shared" si="909"/>
        <v>0</v>
      </c>
      <c r="AG558" s="25">
        <f t="shared" si="909"/>
        <v>0</v>
      </c>
      <c r="AH558" s="26">
        <f t="shared" si="909"/>
        <v>0</v>
      </c>
      <c r="AI558" s="24">
        <f t="shared" si="904"/>
        <v>0</v>
      </c>
      <c r="AJ558" s="25">
        <f t="shared" si="909"/>
        <v>0</v>
      </c>
      <c r="AK558" s="25">
        <f t="shared" si="909"/>
        <v>0</v>
      </c>
      <c r="AL558" s="26">
        <f t="shared" si="909"/>
        <v>0</v>
      </c>
      <c r="AM558" s="24">
        <f t="shared" si="905"/>
        <v>0</v>
      </c>
      <c r="AN558" s="25">
        <f t="shared" si="909"/>
        <v>0</v>
      </c>
      <c r="AO558" s="25">
        <f t="shared" si="909"/>
        <v>0</v>
      </c>
      <c r="AP558" s="26">
        <f t="shared" si="909"/>
        <v>0</v>
      </c>
      <c r="AQ558" s="24">
        <f t="shared" si="906"/>
        <v>0</v>
      </c>
      <c r="AR558" s="25">
        <f t="shared" si="909"/>
        <v>0</v>
      </c>
      <c r="AS558" s="25">
        <f t="shared" si="909"/>
        <v>0</v>
      </c>
      <c r="AT558" s="26">
        <f t="shared" si="909"/>
        <v>0</v>
      </c>
      <c r="AU558" s="24">
        <f t="shared" si="907"/>
        <v>0</v>
      </c>
      <c r="AV558" s="25">
        <f t="shared" si="909"/>
        <v>0</v>
      </c>
      <c r="AW558" s="25">
        <f t="shared" si="909"/>
        <v>0</v>
      </c>
      <c r="AX558" s="26">
        <f t="shared" si="909"/>
        <v>0</v>
      </c>
      <c r="AY558" s="24">
        <f t="shared" si="908"/>
        <v>0</v>
      </c>
      <c r="AZ558" s="25">
        <f t="shared" si="909"/>
        <v>0</v>
      </c>
      <c r="BA558" s="25">
        <f t="shared" si="909"/>
        <v>0</v>
      </c>
      <c r="BB558" s="26">
        <f t="shared" si="909"/>
        <v>0</v>
      </c>
    </row>
    <row r="559" spans="1:54" x14ac:dyDescent="0.2">
      <c r="A559" s="60" t="s">
        <v>837</v>
      </c>
      <c r="B559" s="61" t="s">
        <v>838</v>
      </c>
      <c r="C559" s="50">
        <f t="shared" si="896"/>
        <v>0</v>
      </c>
      <c r="D559" s="51"/>
      <c r="E559" s="51"/>
      <c r="F559" s="51"/>
      <c r="G559" s="50">
        <f t="shared" si="897"/>
        <v>0</v>
      </c>
      <c r="H559" s="53"/>
      <c r="I559" s="53"/>
      <c r="J559" s="52"/>
      <c r="K559" s="50">
        <f t="shared" si="898"/>
        <v>0</v>
      </c>
      <c r="L559" s="51"/>
      <c r="M559" s="51"/>
      <c r="N559" s="52"/>
      <c r="O559" s="50">
        <f t="shared" si="899"/>
        <v>0</v>
      </c>
      <c r="P559" s="51"/>
      <c r="Q559" s="51"/>
      <c r="R559" s="52"/>
      <c r="S559" s="50">
        <f t="shared" si="900"/>
        <v>0</v>
      </c>
      <c r="T559" s="51"/>
      <c r="U559" s="51"/>
      <c r="V559" s="52"/>
      <c r="W559" s="50">
        <f t="shared" si="901"/>
        <v>0</v>
      </c>
      <c r="X559" s="51"/>
      <c r="Y559" s="51"/>
      <c r="Z559" s="52"/>
      <c r="AA559" s="50">
        <f t="shared" si="902"/>
        <v>0</v>
      </c>
      <c r="AB559" s="51"/>
      <c r="AC559" s="51"/>
      <c r="AD559" s="52"/>
      <c r="AE559" s="50">
        <f t="shared" si="903"/>
        <v>0</v>
      </c>
      <c r="AF559" s="51"/>
      <c r="AG559" s="51"/>
      <c r="AH559" s="52"/>
      <c r="AI559" s="50">
        <f t="shared" si="904"/>
        <v>0</v>
      </c>
      <c r="AJ559" s="51"/>
      <c r="AK559" s="51"/>
      <c r="AL559" s="52"/>
      <c r="AM559" s="50">
        <f t="shared" si="905"/>
        <v>0</v>
      </c>
      <c r="AN559" s="51"/>
      <c r="AO559" s="51"/>
      <c r="AP559" s="52"/>
      <c r="AQ559" s="50">
        <f t="shared" si="906"/>
        <v>0</v>
      </c>
      <c r="AR559" s="51"/>
      <c r="AS559" s="51"/>
      <c r="AT559" s="52"/>
      <c r="AU559" s="50">
        <f t="shared" si="907"/>
        <v>0</v>
      </c>
      <c r="AV559" s="51"/>
      <c r="AW559" s="51"/>
      <c r="AX559" s="52"/>
      <c r="AY559" s="50">
        <f t="shared" si="908"/>
        <v>0</v>
      </c>
      <c r="AZ559" s="51"/>
      <c r="BA559" s="51"/>
      <c r="BB559" s="52"/>
    </row>
    <row r="560" spans="1:54" x14ac:dyDescent="0.2">
      <c r="A560" s="60" t="s">
        <v>839</v>
      </c>
      <c r="B560" s="61" t="s">
        <v>840</v>
      </c>
      <c r="C560" s="50">
        <f t="shared" si="896"/>
        <v>0</v>
      </c>
      <c r="D560" s="51"/>
      <c r="E560" s="51"/>
      <c r="F560" s="51"/>
      <c r="G560" s="50">
        <f t="shared" si="897"/>
        <v>0</v>
      </c>
      <c r="H560" s="53"/>
      <c r="I560" s="53"/>
      <c r="J560" s="52"/>
      <c r="K560" s="50">
        <f t="shared" si="898"/>
        <v>0</v>
      </c>
      <c r="L560" s="51"/>
      <c r="M560" s="51"/>
      <c r="N560" s="52"/>
      <c r="O560" s="50">
        <f t="shared" si="899"/>
        <v>0</v>
      </c>
      <c r="P560" s="51"/>
      <c r="Q560" s="51"/>
      <c r="R560" s="52"/>
      <c r="S560" s="50">
        <f t="shared" si="900"/>
        <v>0</v>
      </c>
      <c r="T560" s="51"/>
      <c r="U560" s="51"/>
      <c r="V560" s="52"/>
      <c r="W560" s="50">
        <f t="shared" si="901"/>
        <v>0</v>
      </c>
      <c r="X560" s="51"/>
      <c r="Y560" s="51"/>
      <c r="Z560" s="52"/>
      <c r="AA560" s="50">
        <f t="shared" si="902"/>
        <v>0</v>
      </c>
      <c r="AB560" s="51"/>
      <c r="AC560" s="51"/>
      <c r="AD560" s="52"/>
      <c r="AE560" s="50">
        <f t="shared" si="903"/>
        <v>0</v>
      </c>
      <c r="AF560" s="51"/>
      <c r="AG560" s="51"/>
      <c r="AH560" s="52"/>
      <c r="AI560" s="50">
        <f t="shared" si="904"/>
        <v>0</v>
      </c>
      <c r="AJ560" s="51"/>
      <c r="AK560" s="51"/>
      <c r="AL560" s="52"/>
      <c r="AM560" s="50">
        <f t="shared" si="905"/>
        <v>0</v>
      </c>
      <c r="AN560" s="51"/>
      <c r="AO560" s="51"/>
      <c r="AP560" s="52"/>
      <c r="AQ560" s="50">
        <f t="shared" si="906"/>
        <v>0</v>
      </c>
      <c r="AR560" s="51"/>
      <c r="AS560" s="51"/>
      <c r="AT560" s="52"/>
      <c r="AU560" s="50">
        <f t="shared" si="907"/>
        <v>0</v>
      </c>
      <c r="AV560" s="51"/>
      <c r="AW560" s="51"/>
      <c r="AX560" s="52"/>
      <c r="AY560" s="50">
        <f t="shared" si="908"/>
        <v>0</v>
      </c>
      <c r="AZ560" s="51"/>
      <c r="BA560" s="51"/>
      <c r="BB560" s="52"/>
    </row>
    <row r="561" spans="1:54" x14ac:dyDescent="0.2">
      <c r="A561" s="60" t="s">
        <v>841</v>
      </c>
      <c r="B561" s="61" t="s">
        <v>842</v>
      </c>
      <c r="C561" s="50">
        <f t="shared" si="896"/>
        <v>0</v>
      </c>
      <c r="D561" s="51"/>
      <c r="E561" s="51"/>
      <c r="F561" s="51"/>
      <c r="G561" s="50">
        <f t="shared" si="897"/>
        <v>0</v>
      </c>
      <c r="H561" s="53"/>
      <c r="I561" s="53"/>
      <c r="J561" s="52"/>
      <c r="K561" s="50">
        <f t="shared" si="898"/>
        <v>0</v>
      </c>
      <c r="L561" s="51"/>
      <c r="M561" s="51"/>
      <c r="N561" s="52"/>
      <c r="O561" s="50">
        <f t="shared" si="899"/>
        <v>0</v>
      </c>
      <c r="P561" s="51"/>
      <c r="Q561" s="51"/>
      <c r="R561" s="52"/>
      <c r="S561" s="50">
        <f t="shared" si="900"/>
        <v>0</v>
      </c>
      <c r="T561" s="51"/>
      <c r="U561" s="51"/>
      <c r="V561" s="52"/>
      <c r="W561" s="50">
        <f t="shared" si="901"/>
        <v>0</v>
      </c>
      <c r="X561" s="51"/>
      <c r="Y561" s="51"/>
      <c r="Z561" s="52"/>
      <c r="AA561" s="50">
        <f t="shared" si="902"/>
        <v>0</v>
      </c>
      <c r="AB561" s="51"/>
      <c r="AC561" s="51"/>
      <c r="AD561" s="52"/>
      <c r="AE561" s="50">
        <f t="shared" si="903"/>
        <v>0</v>
      </c>
      <c r="AF561" s="51"/>
      <c r="AG561" s="51"/>
      <c r="AH561" s="52"/>
      <c r="AI561" s="50">
        <f t="shared" si="904"/>
        <v>0</v>
      </c>
      <c r="AJ561" s="51"/>
      <c r="AK561" s="51"/>
      <c r="AL561" s="52"/>
      <c r="AM561" s="50">
        <f t="shared" si="905"/>
        <v>0</v>
      </c>
      <c r="AN561" s="51"/>
      <c r="AO561" s="51"/>
      <c r="AP561" s="52"/>
      <c r="AQ561" s="50">
        <f t="shared" si="906"/>
        <v>0</v>
      </c>
      <c r="AR561" s="51"/>
      <c r="AS561" s="51"/>
      <c r="AT561" s="52"/>
      <c r="AU561" s="50">
        <f t="shared" si="907"/>
        <v>0</v>
      </c>
      <c r="AV561" s="51"/>
      <c r="AW561" s="51"/>
      <c r="AX561" s="52"/>
      <c r="AY561" s="50">
        <f t="shared" si="908"/>
        <v>0</v>
      </c>
      <c r="AZ561" s="51"/>
      <c r="BA561" s="51"/>
      <c r="BB561" s="52"/>
    </row>
    <row r="562" spans="1:54" x14ac:dyDescent="0.2">
      <c r="A562" s="30" t="s">
        <v>843</v>
      </c>
      <c r="B562" s="31" t="s">
        <v>844</v>
      </c>
      <c r="C562" s="32">
        <f t="shared" si="896"/>
        <v>0</v>
      </c>
      <c r="D562" s="33"/>
      <c r="E562" s="33"/>
      <c r="F562" s="34"/>
      <c r="G562" s="32">
        <f t="shared" si="897"/>
        <v>0</v>
      </c>
      <c r="H562" s="35"/>
      <c r="I562" s="35"/>
      <c r="J562" s="34"/>
      <c r="K562" s="32">
        <f t="shared" si="898"/>
        <v>0</v>
      </c>
      <c r="L562" s="33"/>
      <c r="M562" s="33"/>
      <c r="N562" s="34"/>
      <c r="O562" s="32">
        <f t="shared" si="899"/>
        <v>0</v>
      </c>
      <c r="P562" s="33"/>
      <c r="Q562" s="33"/>
      <c r="R562" s="34"/>
      <c r="S562" s="32">
        <f t="shared" si="900"/>
        <v>0</v>
      </c>
      <c r="T562" s="33"/>
      <c r="U562" s="33"/>
      <c r="V562" s="34"/>
      <c r="W562" s="32">
        <f t="shared" si="901"/>
        <v>0</v>
      </c>
      <c r="X562" s="33"/>
      <c r="Y562" s="33"/>
      <c r="Z562" s="34"/>
      <c r="AA562" s="32">
        <f t="shared" si="902"/>
        <v>0</v>
      </c>
      <c r="AB562" s="33"/>
      <c r="AC562" s="33"/>
      <c r="AD562" s="34"/>
      <c r="AE562" s="32">
        <f t="shared" si="903"/>
        <v>0</v>
      </c>
      <c r="AF562" s="33"/>
      <c r="AG562" s="33"/>
      <c r="AH562" s="34"/>
      <c r="AI562" s="32">
        <f t="shared" si="904"/>
        <v>0</v>
      </c>
      <c r="AJ562" s="33"/>
      <c r="AK562" s="33"/>
      <c r="AL562" s="34"/>
      <c r="AM562" s="32">
        <f t="shared" si="905"/>
        <v>0</v>
      </c>
      <c r="AN562" s="33"/>
      <c r="AO562" s="33"/>
      <c r="AP562" s="34"/>
      <c r="AQ562" s="32">
        <f t="shared" si="906"/>
        <v>0</v>
      </c>
      <c r="AR562" s="33"/>
      <c r="AS562" s="33"/>
      <c r="AT562" s="34"/>
      <c r="AU562" s="32">
        <f t="shared" si="907"/>
        <v>0</v>
      </c>
      <c r="AV562" s="33"/>
      <c r="AW562" s="33"/>
      <c r="AX562" s="34"/>
      <c r="AY562" s="32">
        <f t="shared" si="908"/>
        <v>0</v>
      </c>
      <c r="AZ562" s="33"/>
      <c r="BA562" s="33"/>
      <c r="BB562" s="34"/>
    </row>
    <row r="563" spans="1:54" x14ac:dyDescent="0.2">
      <c r="A563" s="30" t="s">
        <v>845</v>
      </c>
      <c r="B563" s="31" t="s">
        <v>846</v>
      </c>
      <c r="C563" s="32">
        <f t="shared" si="896"/>
        <v>0</v>
      </c>
      <c r="D563" s="33"/>
      <c r="E563" s="33"/>
      <c r="F563" s="34"/>
      <c r="G563" s="32">
        <f t="shared" si="897"/>
        <v>0</v>
      </c>
      <c r="H563" s="35"/>
      <c r="I563" s="35"/>
      <c r="J563" s="34"/>
      <c r="K563" s="32">
        <f t="shared" si="898"/>
        <v>0</v>
      </c>
      <c r="L563" s="33"/>
      <c r="M563" s="33"/>
      <c r="N563" s="34"/>
      <c r="O563" s="32">
        <f t="shared" si="899"/>
        <v>0</v>
      </c>
      <c r="P563" s="33"/>
      <c r="Q563" s="33"/>
      <c r="R563" s="34"/>
      <c r="S563" s="32">
        <f t="shared" si="900"/>
        <v>0</v>
      </c>
      <c r="T563" s="33"/>
      <c r="U563" s="33"/>
      <c r="V563" s="34"/>
      <c r="W563" s="32">
        <f t="shared" si="901"/>
        <v>0</v>
      </c>
      <c r="X563" s="33"/>
      <c r="Y563" s="33"/>
      <c r="Z563" s="34"/>
      <c r="AA563" s="32">
        <f t="shared" si="902"/>
        <v>0</v>
      </c>
      <c r="AB563" s="33"/>
      <c r="AC563" s="33"/>
      <c r="AD563" s="34"/>
      <c r="AE563" s="32">
        <f t="shared" si="903"/>
        <v>0</v>
      </c>
      <c r="AF563" s="33"/>
      <c r="AG563" s="33"/>
      <c r="AH563" s="34"/>
      <c r="AI563" s="32">
        <f t="shared" si="904"/>
        <v>0</v>
      </c>
      <c r="AJ563" s="33"/>
      <c r="AK563" s="33"/>
      <c r="AL563" s="34"/>
      <c r="AM563" s="32">
        <f t="shared" si="905"/>
        <v>0</v>
      </c>
      <c r="AN563" s="33"/>
      <c r="AO563" s="33"/>
      <c r="AP563" s="34"/>
      <c r="AQ563" s="32">
        <f t="shared" si="906"/>
        <v>0</v>
      </c>
      <c r="AR563" s="33"/>
      <c r="AS563" s="33"/>
      <c r="AT563" s="34"/>
      <c r="AU563" s="32">
        <f t="shared" si="907"/>
        <v>0</v>
      </c>
      <c r="AV563" s="33"/>
      <c r="AW563" s="33"/>
      <c r="AX563" s="34"/>
      <c r="AY563" s="32">
        <f t="shared" si="908"/>
        <v>0</v>
      </c>
      <c r="AZ563" s="33"/>
      <c r="BA563" s="33"/>
      <c r="BB563" s="34"/>
    </row>
    <row r="564" spans="1:54" x14ac:dyDescent="0.2">
      <c r="A564" s="30" t="s">
        <v>847</v>
      </c>
      <c r="B564" s="31" t="s">
        <v>848</v>
      </c>
      <c r="C564" s="32">
        <f t="shared" si="896"/>
        <v>0</v>
      </c>
      <c r="D564" s="33"/>
      <c r="E564" s="33"/>
      <c r="F564" s="34"/>
      <c r="G564" s="32">
        <f t="shared" si="897"/>
        <v>0</v>
      </c>
      <c r="H564" s="35"/>
      <c r="I564" s="35"/>
      <c r="J564" s="34"/>
      <c r="K564" s="32">
        <f t="shared" si="898"/>
        <v>0</v>
      </c>
      <c r="L564" s="33"/>
      <c r="M564" s="33"/>
      <c r="N564" s="34"/>
      <c r="O564" s="32">
        <f t="shared" si="899"/>
        <v>0</v>
      </c>
      <c r="P564" s="33"/>
      <c r="Q564" s="33"/>
      <c r="R564" s="34"/>
      <c r="S564" s="32">
        <f t="shared" si="900"/>
        <v>0</v>
      </c>
      <c r="T564" s="33"/>
      <c r="U564" s="33"/>
      <c r="V564" s="34"/>
      <c r="W564" s="32">
        <f t="shared" si="901"/>
        <v>0</v>
      </c>
      <c r="X564" s="33"/>
      <c r="Y564" s="33"/>
      <c r="Z564" s="34"/>
      <c r="AA564" s="32">
        <f t="shared" si="902"/>
        <v>0</v>
      </c>
      <c r="AB564" s="33"/>
      <c r="AC564" s="33"/>
      <c r="AD564" s="34"/>
      <c r="AE564" s="32">
        <f t="shared" si="903"/>
        <v>0</v>
      </c>
      <c r="AF564" s="51"/>
      <c r="AG564" s="51"/>
      <c r="AH564" s="34"/>
      <c r="AI564" s="32">
        <f t="shared" si="904"/>
        <v>0</v>
      </c>
      <c r="AJ564" s="33"/>
      <c r="AK564" s="33"/>
      <c r="AL564" s="34"/>
      <c r="AM564" s="32">
        <f t="shared" si="905"/>
        <v>0</v>
      </c>
      <c r="AN564" s="33"/>
      <c r="AO564" s="33"/>
      <c r="AP564" s="34"/>
      <c r="AQ564" s="32">
        <f t="shared" si="906"/>
        <v>0</v>
      </c>
      <c r="AR564" s="33"/>
      <c r="AS564" s="33"/>
      <c r="AT564" s="34"/>
      <c r="AU564" s="32">
        <f t="shared" si="907"/>
        <v>0</v>
      </c>
      <c r="AV564" s="33"/>
      <c r="AW564" s="33"/>
      <c r="AX564" s="34"/>
      <c r="AY564" s="32">
        <f t="shared" si="908"/>
        <v>0</v>
      </c>
      <c r="AZ564" s="33"/>
      <c r="BA564" s="33"/>
      <c r="BB564" s="34"/>
    </row>
    <row r="565" spans="1:54" x14ac:dyDescent="0.2">
      <c r="A565" s="30" t="s">
        <v>849</v>
      </c>
      <c r="B565" s="31" t="s">
        <v>850</v>
      </c>
      <c r="C565" s="32">
        <f t="shared" si="896"/>
        <v>0</v>
      </c>
      <c r="D565" s="33"/>
      <c r="E565" s="33"/>
      <c r="F565" s="34"/>
      <c r="G565" s="32">
        <f t="shared" si="897"/>
        <v>0</v>
      </c>
      <c r="H565" s="35"/>
      <c r="I565" s="35"/>
      <c r="J565" s="34"/>
      <c r="K565" s="32">
        <f t="shared" si="898"/>
        <v>0</v>
      </c>
      <c r="L565" s="33"/>
      <c r="M565" s="33"/>
      <c r="N565" s="34"/>
      <c r="O565" s="32">
        <f t="shared" si="899"/>
        <v>0</v>
      </c>
      <c r="P565" s="33"/>
      <c r="Q565" s="33"/>
      <c r="R565" s="34"/>
      <c r="S565" s="32">
        <f t="shared" si="900"/>
        <v>0</v>
      </c>
      <c r="T565" s="33"/>
      <c r="U565" s="33"/>
      <c r="V565" s="34"/>
      <c r="W565" s="32">
        <f t="shared" si="901"/>
        <v>0</v>
      </c>
      <c r="X565" s="33"/>
      <c r="Y565" s="33"/>
      <c r="Z565" s="34"/>
      <c r="AA565" s="32">
        <f t="shared" si="902"/>
        <v>0</v>
      </c>
      <c r="AB565" s="33"/>
      <c r="AC565" s="33"/>
      <c r="AD565" s="34"/>
      <c r="AE565" s="32">
        <f t="shared" si="903"/>
        <v>0</v>
      </c>
      <c r="AF565" s="33"/>
      <c r="AG565" s="33"/>
      <c r="AH565" s="34"/>
      <c r="AI565" s="32">
        <f t="shared" si="904"/>
        <v>0</v>
      </c>
      <c r="AJ565" s="33"/>
      <c r="AK565" s="33"/>
      <c r="AL565" s="34"/>
      <c r="AM565" s="32">
        <f t="shared" si="905"/>
        <v>0</v>
      </c>
      <c r="AN565" s="33"/>
      <c r="AO565" s="33"/>
      <c r="AP565" s="34"/>
      <c r="AQ565" s="32">
        <f t="shared" si="906"/>
        <v>0</v>
      </c>
      <c r="AR565" s="33"/>
      <c r="AS565" s="33"/>
      <c r="AT565" s="34"/>
      <c r="AU565" s="32">
        <f t="shared" si="907"/>
        <v>0</v>
      </c>
      <c r="AV565" s="33"/>
      <c r="AW565" s="33"/>
      <c r="AX565" s="34"/>
      <c r="AY565" s="32">
        <f t="shared" si="908"/>
        <v>0</v>
      </c>
      <c r="AZ565" s="33"/>
      <c r="BA565" s="33"/>
      <c r="BB565" s="34"/>
    </row>
    <row r="566" spans="1:54" x14ac:dyDescent="0.2">
      <c r="A566" s="30" t="s">
        <v>851</v>
      </c>
      <c r="B566" s="31" t="s">
        <v>852</v>
      </c>
      <c r="C566" s="32">
        <f t="shared" si="896"/>
        <v>0</v>
      </c>
      <c r="D566" s="33"/>
      <c r="E566" s="33"/>
      <c r="F566" s="34"/>
      <c r="G566" s="32">
        <f t="shared" si="897"/>
        <v>0</v>
      </c>
      <c r="H566" s="35"/>
      <c r="I566" s="35"/>
      <c r="J566" s="34"/>
      <c r="K566" s="32">
        <f t="shared" si="898"/>
        <v>0</v>
      </c>
      <c r="L566" s="33"/>
      <c r="M566" s="33"/>
      <c r="N566" s="34"/>
      <c r="O566" s="32">
        <f t="shared" si="899"/>
        <v>0</v>
      </c>
      <c r="P566" s="33"/>
      <c r="Q566" s="33"/>
      <c r="R566" s="34"/>
      <c r="S566" s="32">
        <f t="shared" si="900"/>
        <v>0</v>
      </c>
      <c r="T566" s="33"/>
      <c r="U566" s="33"/>
      <c r="V566" s="34"/>
      <c r="W566" s="32">
        <f t="shared" si="901"/>
        <v>0</v>
      </c>
      <c r="X566" s="33"/>
      <c r="Y566" s="33"/>
      <c r="Z566" s="34"/>
      <c r="AA566" s="32">
        <f t="shared" si="902"/>
        <v>0</v>
      </c>
      <c r="AB566" s="33"/>
      <c r="AC566" s="33"/>
      <c r="AD566" s="34"/>
      <c r="AE566" s="32">
        <f t="shared" si="903"/>
        <v>0</v>
      </c>
      <c r="AF566" s="33"/>
      <c r="AG566" s="33"/>
      <c r="AH566" s="34"/>
      <c r="AI566" s="32">
        <f t="shared" si="904"/>
        <v>0</v>
      </c>
      <c r="AJ566" s="33"/>
      <c r="AK566" s="33"/>
      <c r="AL566" s="34"/>
      <c r="AM566" s="32">
        <f t="shared" si="905"/>
        <v>0</v>
      </c>
      <c r="AN566" s="33"/>
      <c r="AO566" s="33"/>
      <c r="AP566" s="34"/>
      <c r="AQ566" s="32">
        <f t="shared" si="906"/>
        <v>0</v>
      </c>
      <c r="AR566" s="33"/>
      <c r="AS566" s="33"/>
      <c r="AT566" s="34"/>
      <c r="AU566" s="32">
        <f t="shared" si="907"/>
        <v>0</v>
      </c>
      <c r="AV566" s="33"/>
      <c r="AW566" s="33"/>
      <c r="AX566" s="34"/>
      <c r="AY566" s="32">
        <f t="shared" si="908"/>
        <v>0</v>
      </c>
      <c r="AZ566" s="33"/>
      <c r="BA566" s="33"/>
      <c r="BB566" s="34"/>
    </row>
    <row r="567" spans="1:54" ht="15" x14ac:dyDescent="0.25">
      <c r="A567" s="22" t="s">
        <v>853</v>
      </c>
      <c r="B567" s="23" t="s">
        <v>854</v>
      </c>
      <c r="C567" s="24">
        <f t="shared" ref="C567:BB567" si="910">SUM(C568,C590)</f>
        <v>0</v>
      </c>
      <c r="D567" s="25">
        <f t="shared" si="910"/>
        <v>0</v>
      </c>
      <c r="E567" s="25">
        <f t="shared" si="910"/>
        <v>0</v>
      </c>
      <c r="F567" s="26">
        <f t="shared" si="910"/>
        <v>0</v>
      </c>
      <c r="G567" s="24">
        <f t="shared" si="910"/>
        <v>0</v>
      </c>
      <c r="H567" s="27">
        <f t="shared" si="910"/>
        <v>0</v>
      </c>
      <c r="I567" s="27">
        <f t="shared" si="910"/>
        <v>0</v>
      </c>
      <c r="J567" s="26">
        <f t="shared" si="910"/>
        <v>0</v>
      </c>
      <c r="K567" s="24">
        <f t="shared" si="910"/>
        <v>0</v>
      </c>
      <c r="L567" s="25">
        <f t="shared" si="910"/>
        <v>0</v>
      </c>
      <c r="M567" s="25">
        <f t="shared" si="910"/>
        <v>0</v>
      </c>
      <c r="N567" s="26">
        <f t="shared" si="910"/>
        <v>0</v>
      </c>
      <c r="O567" s="24">
        <f t="shared" si="910"/>
        <v>0</v>
      </c>
      <c r="P567" s="25">
        <f t="shared" si="910"/>
        <v>0</v>
      </c>
      <c r="Q567" s="25">
        <f t="shared" si="910"/>
        <v>0</v>
      </c>
      <c r="R567" s="26">
        <f t="shared" si="910"/>
        <v>0</v>
      </c>
      <c r="S567" s="24">
        <f t="shared" si="910"/>
        <v>0</v>
      </c>
      <c r="T567" s="25">
        <f t="shared" si="910"/>
        <v>0</v>
      </c>
      <c r="U567" s="25">
        <f t="shared" si="910"/>
        <v>0</v>
      </c>
      <c r="V567" s="26">
        <f t="shared" si="910"/>
        <v>0</v>
      </c>
      <c r="W567" s="24">
        <f t="shared" si="910"/>
        <v>0</v>
      </c>
      <c r="X567" s="25">
        <f t="shared" si="910"/>
        <v>0</v>
      </c>
      <c r="Y567" s="25">
        <f t="shared" si="910"/>
        <v>0</v>
      </c>
      <c r="Z567" s="26">
        <f t="shared" si="910"/>
        <v>0</v>
      </c>
      <c r="AA567" s="24">
        <f t="shared" si="910"/>
        <v>0</v>
      </c>
      <c r="AB567" s="25">
        <f t="shared" si="910"/>
        <v>0</v>
      </c>
      <c r="AC567" s="25">
        <f t="shared" si="910"/>
        <v>0</v>
      </c>
      <c r="AD567" s="26">
        <f t="shared" si="910"/>
        <v>0</v>
      </c>
      <c r="AE567" s="24">
        <f t="shared" si="910"/>
        <v>0</v>
      </c>
      <c r="AF567" s="25">
        <f t="shared" si="910"/>
        <v>0</v>
      </c>
      <c r="AG567" s="25">
        <f t="shared" si="910"/>
        <v>0</v>
      </c>
      <c r="AH567" s="26">
        <f t="shared" si="910"/>
        <v>0</v>
      </c>
      <c r="AI567" s="24">
        <f t="shared" si="910"/>
        <v>0</v>
      </c>
      <c r="AJ567" s="25">
        <f t="shared" si="910"/>
        <v>0</v>
      </c>
      <c r="AK567" s="25">
        <f t="shared" si="910"/>
        <v>0</v>
      </c>
      <c r="AL567" s="26">
        <f t="shared" si="910"/>
        <v>0</v>
      </c>
      <c r="AM567" s="24">
        <f t="shared" si="910"/>
        <v>0</v>
      </c>
      <c r="AN567" s="25">
        <f t="shared" si="910"/>
        <v>0</v>
      </c>
      <c r="AO567" s="25">
        <f t="shared" si="910"/>
        <v>0</v>
      </c>
      <c r="AP567" s="26">
        <f t="shared" si="910"/>
        <v>0</v>
      </c>
      <c r="AQ567" s="24">
        <f t="shared" si="910"/>
        <v>0</v>
      </c>
      <c r="AR567" s="25">
        <f t="shared" si="910"/>
        <v>0</v>
      </c>
      <c r="AS567" s="25">
        <f t="shared" si="910"/>
        <v>0</v>
      </c>
      <c r="AT567" s="26">
        <f t="shared" si="910"/>
        <v>0</v>
      </c>
      <c r="AU567" s="24">
        <f t="shared" si="910"/>
        <v>0</v>
      </c>
      <c r="AV567" s="25">
        <f t="shared" si="910"/>
        <v>0</v>
      </c>
      <c r="AW567" s="25">
        <f t="shared" si="910"/>
        <v>0</v>
      </c>
      <c r="AX567" s="26">
        <f t="shared" si="910"/>
        <v>0</v>
      </c>
      <c r="AY567" s="24">
        <f t="shared" si="910"/>
        <v>0</v>
      </c>
      <c r="AZ567" s="25">
        <f t="shared" si="910"/>
        <v>0</v>
      </c>
      <c r="BA567" s="25">
        <f t="shared" si="910"/>
        <v>0</v>
      </c>
      <c r="BB567" s="26">
        <f t="shared" si="910"/>
        <v>0</v>
      </c>
    </row>
    <row r="568" spans="1:54" ht="15" x14ac:dyDescent="0.25">
      <c r="A568" s="28" t="s">
        <v>855</v>
      </c>
      <c r="B568" s="29" t="s">
        <v>856</v>
      </c>
      <c r="C568" s="24">
        <f t="shared" ref="C568:BB568" si="911">SUM(C569:C589)</f>
        <v>0</v>
      </c>
      <c r="D568" s="25">
        <f t="shared" si="911"/>
        <v>0</v>
      </c>
      <c r="E568" s="25">
        <f t="shared" si="911"/>
        <v>0</v>
      </c>
      <c r="F568" s="26">
        <f t="shared" si="911"/>
        <v>0</v>
      </c>
      <c r="G568" s="24">
        <f t="shared" ref="G568" si="912">SUM(G569:G589)</f>
        <v>0</v>
      </c>
      <c r="H568" s="27">
        <f t="shared" si="911"/>
        <v>0</v>
      </c>
      <c r="I568" s="27">
        <f t="shared" si="911"/>
        <v>0</v>
      </c>
      <c r="J568" s="26">
        <f t="shared" si="911"/>
        <v>0</v>
      </c>
      <c r="K568" s="24">
        <f t="shared" ref="K568" si="913">SUM(K569:K589)</f>
        <v>0</v>
      </c>
      <c r="L568" s="25">
        <f t="shared" si="911"/>
        <v>0</v>
      </c>
      <c r="M568" s="25">
        <f t="shared" si="911"/>
        <v>0</v>
      </c>
      <c r="N568" s="26">
        <f t="shared" si="911"/>
        <v>0</v>
      </c>
      <c r="O568" s="24">
        <f t="shared" ref="O568" si="914">SUM(O569:O589)</f>
        <v>0</v>
      </c>
      <c r="P568" s="25">
        <f t="shared" si="911"/>
        <v>0</v>
      </c>
      <c r="Q568" s="25">
        <f t="shared" si="911"/>
        <v>0</v>
      </c>
      <c r="R568" s="26">
        <f t="shared" si="911"/>
        <v>0</v>
      </c>
      <c r="S568" s="24">
        <f t="shared" ref="S568" si="915">SUM(S569:S589)</f>
        <v>0</v>
      </c>
      <c r="T568" s="25">
        <f t="shared" si="911"/>
        <v>0</v>
      </c>
      <c r="U568" s="25">
        <f t="shared" si="911"/>
        <v>0</v>
      </c>
      <c r="V568" s="26">
        <f t="shared" si="911"/>
        <v>0</v>
      </c>
      <c r="W568" s="24">
        <f t="shared" ref="W568" si="916">SUM(W569:W589)</f>
        <v>0</v>
      </c>
      <c r="X568" s="25">
        <f t="shared" si="911"/>
        <v>0</v>
      </c>
      <c r="Y568" s="25">
        <f t="shared" si="911"/>
        <v>0</v>
      </c>
      <c r="Z568" s="26">
        <f t="shared" si="911"/>
        <v>0</v>
      </c>
      <c r="AA568" s="24">
        <f t="shared" ref="AA568" si="917">SUM(AA569:AA589)</f>
        <v>0</v>
      </c>
      <c r="AB568" s="25">
        <f t="shared" si="911"/>
        <v>0</v>
      </c>
      <c r="AC568" s="25">
        <f t="shared" si="911"/>
        <v>0</v>
      </c>
      <c r="AD568" s="26">
        <f t="shared" si="911"/>
        <v>0</v>
      </c>
      <c r="AE568" s="24">
        <f t="shared" ref="AE568" si="918">SUM(AE569:AE589)</f>
        <v>0</v>
      </c>
      <c r="AF568" s="25">
        <f t="shared" si="911"/>
        <v>0</v>
      </c>
      <c r="AG568" s="25">
        <f t="shared" si="911"/>
        <v>0</v>
      </c>
      <c r="AH568" s="26">
        <f t="shared" si="911"/>
        <v>0</v>
      </c>
      <c r="AI568" s="24">
        <f t="shared" ref="AI568" si="919">SUM(AI569:AI589)</f>
        <v>0</v>
      </c>
      <c r="AJ568" s="25">
        <f t="shared" si="911"/>
        <v>0</v>
      </c>
      <c r="AK568" s="25">
        <f t="shared" si="911"/>
        <v>0</v>
      </c>
      <c r="AL568" s="26">
        <f t="shared" si="911"/>
        <v>0</v>
      </c>
      <c r="AM568" s="24">
        <f t="shared" ref="AM568" si="920">SUM(AM569:AM589)</f>
        <v>0</v>
      </c>
      <c r="AN568" s="25">
        <f t="shared" si="911"/>
        <v>0</v>
      </c>
      <c r="AO568" s="25">
        <f t="shared" si="911"/>
        <v>0</v>
      </c>
      <c r="AP568" s="26">
        <f t="shared" si="911"/>
        <v>0</v>
      </c>
      <c r="AQ568" s="24">
        <f t="shared" ref="AQ568" si="921">SUM(AQ569:AQ589)</f>
        <v>0</v>
      </c>
      <c r="AR568" s="25">
        <f t="shared" si="911"/>
        <v>0</v>
      </c>
      <c r="AS568" s="25">
        <f t="shared" si="911"/>
        <v>0</v>
      </c>
      <c r="AT568" s="26">
        <f t="shared" si="911"/>
        <v>0</v>
      </c>
      <c r="AU568" s="24">
        <f t="shared" ref="AU568" si="922">SUM(AU569:AU589)</f>
        <v>0</v>
      </c>
      <c r="AV568" s="25">
        <f t="shared" si="911"/>
        <v>0</v>
      </c>
      <c r="AW568" s="25">
        <f t="shared" si="911"/>
        <v>0</v>
      </c>
      <c r="AX568" s="26">
        <f t="shared" si="911"/>
        <v>0</v>
      </c>
      <c r="AY568" s="24">
        <f t="shared" ref="AY568" si="923">SUM(AY569:AY589)</f>
        <v>0</v>
      </c>
      <c r="AZ568" s="25">
        <f t="shared" si="911"/>
        <v>0</v>
      </c>
      <c r="BA568" s="25">
        <f t="shared" si="911"/>
        <v>0</v>
      </c>
      <c r="BB568" s="26">
        <f t="shared" si="911"/>
        <v>0</v>
      </c>
    </row>
    <row r="569" spans="1:54" x14ac:dyDescent="0.2">
      <c r="A569" s="30" t="s">
        <v>857</v>
      </c>
      <c r="B569" s="31" t="s">
        <v>858</v>
      </c>
      <c r="C569" s="32">
        <f t="shared" ref="C569:C589" si="924">D569+E569+F569</f>
        <v>0</v>
      </c>
      <c r="D569" s="33"/>
      <c r="E569" s="33"/>
      <c r="F569" s="34"/>
      <c r="G569" s="32">
        <f t="shared" ref="G569:G589" si="925">H569+I569+J569</f>
        <v>0</v>
      </c>
      <c r="H569" s="35"/>
      <c r="I569" s="35"/>
      <c r="J569" s="34"/>
      <c r="K569" s="32">
        <f t="shared" ref="K569:K589" si="926">L569+M569+N569</f>
        <v>0</v>
      </c>
      <c r="L569" s="33"/>
      <c r="M569" s="33"/>
      <c r="N569" s="34"/>
      <c r="O569" s="32">
        <f t="shared" ref="O569:O589" si="927">P569+Q569+R569</f>
        <v>0</v>
      </c>
      <c r="P569" s="33"/>
      <c r="Q569" s="33"/>
      <c r="R569" s="34"/>
      <c r="S569" s="32">
        <f t="shared" ref="S569:S589" si="928">T569+U569+V569</f>
        <v>0</v>
      </c>
      <c r="T569" s="33"/>
      <c r="U569" s="33"/>
      <c r="V569" s="34"/>
      <c r="W569" s="32">
        <f t="shared" ref="W569:W589" si="929">X569+Y569+Z569</f>
        <v>0</v>
      </c>
      <c r="X569" s="33"/>
      <c r="Y569" s="33"/>
      <c r="Z569" s="34"/>
      <c r="AA569" s="32">
        <f t="shared" ref="AA569:AA589" si="930">AB569+AC569+AD569</f>
        <v>0</v>
      </c>
      <c r="AB569" s="33"/>
      <c r="AC569" s="33"/>
      <c r="AD569" s="34"/>
      <c r="AE569" s="32">
        <f t="shared" ref="AE569:AE589" si="931">AF569+AG569+AH569</f>
        <v>0</v>
      </c>
      <c r="AF569" s="33"/>
      <c r="AG569" s="33"/>
      <c r="AH569" s="34"/>
      <c r="AI569" s="32">
        <f t="shared" ref="AI569:AI589" si="932">AJ569+AK569+AL569</f>
        <v>0</v>
      </c>
      <c r="AJ569" s="33"/>
      <c r="AK569" s="33"/>
      <c r="AL569" s="34"/>
      <c r="AM569" s="32">
        <f t="shared" ref="AM569:AM589" si="933">AN569+AO569+AP569</f>
        <v>0</v>
      </c>
      <c r="AN569" s="33"/>
      <c r="AO569" s="33"/>
      <c r="AP569" s="34"/>
      <c r="AQ569" s="32">
        <f t="shared" ref="AQ569:AQ589" si="934">AR569+AS569+AT569</f>
        <v>0</v>
      </c>
      <c r="AR569" s="33"/>
      <c r="AS569" s="33"/>
      <c r="AT569" s="34"/>
      <c r="AU569" s="32">
        <f t="shared" ref="AU569:AU589" si="935">AV569+AW569+AX569</f>
        <v>0</v>
      </c>
      <c r="AV569" s="33"/>
      <c r="AW569" s="33"/>
      <c r="AX569" s="34"/>
      <c r="AY569" s="32">
        <f t="shared" ref="AY569:AY589" si="936">AZ569+BA569+BB569</f>
        <v>0</v>
      </c>
      <c r="AZ569" s="33"/>
      <c r="BA569" s="33"/>
      <c r="BB569" s="34"/>
    </row>
    <row r="570" spans="1:54" x14ac:dyDescent="0.2">
      <c r="A570" s="30" t="s">
        <v>859</v>
      </c>
      <c r="B570" s="31" t="s">
        <v>860</v>
      </c>
      <c r="C570" s="32">
        <f t="shared" si="924"/>
        <v>0</v>
      </c>
      <c r="D570" s="33"/>
      <c r="E570" s="33"/>
      <c r="F570" s="34"/>
      <c r="G570" s="32">
        <f t="shared" si="925"/>
        <v>0</v>
      </c>
      <c r="H570" s="35"/>
      <c r="I570" s="35"/>
      <c r="J570" s="34"/>
      <c r="K570" s="32">
        <f t="shared" si="926"/>
        <v>0</v>
      </c>
      <c r="L570" s="33"/>
      <c r="M570" s="33"/>
      <c r="N570" s="34"/>
      <c r="O570" s="32">
        <f t="shared" si="927"/>
        <v>0</v>
      </c>
      <c r="P570" s="33"/>
      <c r="Q570" s="33"/>
      <c r="R570" s="34"/>
      <c r="S570" s="32">
        <f t="shared" si="928"/>
        <v>0</v>
      </c>
      <c r="T570" s="33"/>
      <c r="U570" s="33"/>
      <c r="V570" s="34"/>
      <c r="W570" s="32">
        <f t="shared" si="929"/>
        <v>0</v>
      </c>
      <c r="X570" s="33"/>
      <c r="Y570" s="33"/>
      <c r="Z570" s="34"/>
      <c r="AA570" s="32">
        <f t="shared" si="930"/>
        <v>0</v>
      </c>
      <c r="AB570" s="33"/>
      <c r="AC570" s="33"/>
      <c r="AD570" s="34"/>
      <c r="AE570" s="32">
        <f t="shared" si="931"/>
        <v>0</v>
      </c>
      <c r="AF570" s="33"/>
      <c r="AG570" s="33"/>
      <c r="AH570" s="34"/>
      <c r="AI570" s="32">
        <f t="shared" si="932"/>
        <v>0</v>
      </c>
      <c r="AJ570" s="33"/>
      <c r="AK570" s="33"/>
      <c r="AL570" s="34"/>
      <c r="AM570" s="32">
        <f t="shared" si="933"/>
        <v>0</v>
      </c>
      <c r="AN570" s="33"/>
      <c r="AO570" s="33"/>
      <c r="AP570" s="34"/>
      <c r="AQ570" s="32">
        <f t="shared" si="934"/>
        <v>0</v>
      </c>
      <c r="AR570" s="33"/>
      <c r="AS570" s="33"/>
      <c r="AT570" s="34"/>
      <c r="AU570" s="32">
        <f t="shared" si="935"/>
        <v>0</v>
      </c>
      <c r="AV570" s="33"/>
      <c r="AW570" s="33"/>
      <c r="AX570" s="34"/>
      <c r="AY570" s="32">
        <f t="shared" si="936"/>
        <v>0</v>
      </c>
      <c r="AZ570" s="33"/>
      <c r="BA570" s="33"/>
      <c r="BB570" s="34"/>
    </row>
    <row r="571" spans="1:54" x14ac:dyDescent="0.2">
      <c r="A571" s="30" t="s">
        <v>861</v>
      </c>
      <c r="B571" s="31" t="s">
        <v>862</v>
      </c>
      <c r="C571" s="32">
        <f t="shared" si="924"/>
        <v>0</v>
      </c>
      <c r="D571" s="33"/>
      <c r="E571" s="33"/>
      <c r="F571" s="34"/>
      <c r="G571" s="32">
        <f t="shared" si="925"/>
        <v>0</v>
      </c>
      <c r="H571" s="35"/>
      <c r="I571" s="35"/>
      <c r="J571" s="34"/>
      <c r="K571" s="32">
        <f t="shared" si="926"/>
        <v>0</v>
      </c>
      <c r="L571" s="33"/>
      <c r="M571" s="33"/>
      <c r="N571" s="34"/>
      <c r="O571" s="32">
        <f t="shared" si="927"/>
        <v>0</v>
      </c>
      <c r="P571" s="33"/>
      <c r="Q571" s="33"/>
      <c r="R571" s="34"/>
      <c r="S571" s="32">
        <f t="shared" si="928"/>
        <v>0</v>
      </c>
      <c r="T571" s="33"/>
      <c r="U571" s="33"/>
      <c r="V571" s="34"/>
      <c r="W571" s="32">
        <f t="shared" si="929"/>
        <v>0</v>
      </c>
      <c r="X571" s="33"/>
      <c r="Y571" s="33"/>
      <c r="Z571" s="34"/>
      <c r="AA571" s="32">
        <f t="shared" si="930"/>
        <v>0</v>
      </c>
      <c r="AB571" s="33"/>
      <c r="AC571" s="33"/>
      <c r="AD571" s="34"/>
      <c r="AE571" s="32">
        <f t="shared" si="931"/>
        <v>0</v>
      </c>
      <c r="AF571" s="33"/>
      <c r="AG571" s="33"/>
      <c r="AH571" s="34"/>
      <c r="AI571" s="32">
        <f t="shared" si="932"/>
        <v>0</v>
      </c>
      <c r="AJ571" s="33"/>
      <c r="AK571" s="33"/>
      <c r="AL571" s="34"/>
      <c r="AM571" s="32">
        <f t="shared" si="933"/>
        <v>0</v>
      </c>
      <c r="AN571" s="33"/>
      <c r="AO571" s="33"/>
      <c r="AP571" s="34"/>
      <c r="AQ571" s="32">
        <f t="shared" si="934"/>
        <v>0</v>
      </c>
      <c r="AR571" s="33"/>
      <c r="AS571" s="33"/>
      <c r="AT571" s="34"/>
      <c r="AU571" s="32">
        <f t="shared" si="935"/>
        <v>0</v>
      </c>
      <c r="AV571" s="33"/>
      <c r="AW571" s="33"/>
      <c r="AX571" s="34"/>
      <c r="AY571" s="32">
        <f t="shared" si="936"/>
        <v>0</v>
      </c>
      <c r="AZ571" s="33"/>
      <c r="BA571" s="33"/>
      <c r="BB571" s="34"/>
    </row>
    <row r="572" spans="1:54" x14ac:dyDescent="0.2">
      <c r="A572" s="30" t="s">
        <v>863</v>
      </c>
      <c r="B572" s="31" t="s">
        <v>864</v>
      </c>
      <c r="C572" s="32">
        <f t="shared" si="924"/>
        <v>0</v>
      </c>
      <c r="D572" s="33"/>
      <c r="E572" s="33"/>
      <c r="F572" s="34"/>
      <c r="G572" s="32">
        <f t="shared" si="925"/>
        <v>0</v>
      </c>
      <c r="H572" s="35"/>
      <c r="I572" s="35"/>
      <c r="J572" s="34"/>
      <c r="K572" s="32">
        <f t="shared" si="926"/>
        <v>0</v>
      </c>
      <c r="L572" s="33"/>
      <c r="M572" s="33"/>
      <c r="N572" s="34"/>
      <c r="O572" s="32">
        <f t="shared" si="927"/>
        <v>0</v>
      </c>
      <c r="P572" s="33"/>
      <c r="Q572" s="33"/>
      <c r="R572" s="34"/>
      <c r="S572" s="32">
        <f t="shared" si="928"/>
        <v>0</v>
      </c>
      <c r="T572" s="33"/>
      <c r="U572" s="33"/>
      <c r="V572" s="34"/>
      <c r="W572" s="32">
        <f t="shared" si="929"/>
        <v>0</v>
      </c>
      <c r="X572" s="33"/>
      <c r="Y572" s="33"/>
      <c r="Z572" s="34"/>
      <c r="AA572" s="32">
        <f t="shared" si="930"/>
        <v>0</v>
      </c>
      <c r="AB572" s="33"/>
      <c r="AC572" s="33"/>
      <c r="AD572" s="34"/>
      <c r="AE572" s="32">
        <f t="shared" si="931"/>
        <v>0</v>
      </c>
      <c r="AF572" s="33"/>
      <c r="AG572" s="33"/>
      <c r="AH572" s="34"/>
      <c r="AI572" s="32">
        <f t="shared" si="932"/>
        <v>0</v>
      </c>
      <c r="AJ572" s="33"/>
      <c r="AK572" s="33"/>
      <c r="AL572" s="34"/>
      <c r="AM572" s="32">
        <f t="shared" si="933"/>
        <v>0</v>
      </c>
      <c r="AN572" s="33"/>
      <c r="AO572" s="33"/>
      <c r="AP572" s="34"/>
      <c r="AQ572" s="32">
        <f t="shared" si="934"/>
        <v>0</v>
      </c>
      <c r="AR572" s="33"/>
      <c r="AS572" s="33"/>
      <c r="AT572" s="34"/>
      <c r="AU572" s="32">
        <f t="shared" si="935"/>
        <v>0</v>
      </c>
      <c r="AV572" s="33"/>
      <c r="AW572" s="33"/>
      <c r="AX572" s="34"/>
      <c r="AY572" s="32">
        <f t="shared" si="936"/>
        <v>0</v>
      </c>
      <c r="AZ572" s="33"/>
      <c r="BA572" s="33"/>
      <c r="BB572" s="34"/>
    </row>
    <row r="573" spans="1:54" x14ac:dyDescent="0.2">
      <c r="A573" s="30" t="s">
        <v>865</v>
      </c>
      <c r="B573" s="31" t="s">
        <v>866</v>
      </c>
      <c r="C573" s="32">
        <f t="shared" si="924"/>
        <v>0</v>
      </c>
      <c r="D573" s="33"/>
      <c r="E573" s="33"/>
      <c r="F573" s="34"/>
      <c r="G573" s="32">
        <f t="shared" si="925"/>
        <v>0</v>
      </c>
      <c r="H573" s="35"/>
      <c r="I573" s="35"/>
      <c r="J573" s="34"/>
      <c r="K573" s="32">
        <f t="shared" si="926"/>
        <v>0</v>
      </c>
      <c r="L573" s="33"/>
      <c r="M573" s="33"/>
      <c r="N573" s="34"/>
      <c r="O573" s="32">
        <f t="shared" si="927"/>
        <v>0</v>
      </c>
      <c r="P573" s="33"/>
      <c r="Q573" s="33"/>
      <c r="R573" s="34"/>
      <c r="S573" s="32">
        <f t="shared" si="928"/>
        <v>0</v>
      </c>
      <c r="T573" s="33"/>
      <c r="U573" s="33"/>
      <c r="V573" s="34"/>
      <c r="W573" s="32">
        <f t="shared" si="929"/>
        <v>0</v>
      </c>
      <c r="X573" s="33"/>
      <c r="Y573" s="33"/>
      <c r="Z573" s="34"/>
      <c r="AA573" s="32">
        <f t="shared" si="930"/>
        <v>0</v>
      </c>
      <c r="AB573" s="33"/>
      <c r="AC573" s="33"/>
      <c r="AD573" s="34"/>
      <c r="AE573" s="32">
        <f t="shared" si="931"/>
        <v>0</v>
      </c>
      <c r="AF573" s="33"/>
      <c r="AG573" s="33"/>
      <c r="AH573" s="34"/>
      <c r="AI573" s="32">
        <f t="shared" si="932"/>
        <v>0</v>
      </c>
      <c r="AJ573" s="33"/>
      <c r="AK573" s="33"/>
      <c r="AL573" s="34"/>
      <c r="AM573" s="32">
        <f t="shared" si="933"/>
        <v>0</v>
      </c>
      <c r="AN573" s="33"/>
      <c r="AO573" s="33"/>
      <c r="AP573" s="34"/>
      <c r="AQ573" s="32">
        <f t="shared" si="934"/>
        <v>0</v>
      </c>
      <c r="AR573" s="33"/>
      <c r="AS573" s="33"/>
      <c r="AT573" s="34"/>
      <c r="AU573" s="32">
        <f t="shared" si="935"/>
        <v>0</v>
      </c>
      <c r="AV573" s="33"/>
      <c r="AW573" s="33"/>
      <c r="AX573" s="34"/>
      <c r="AY573" s="32">
        <f t="shared" si="936"/>
        <v>0</v>
      </c>
      <c r="AZ573" s="33"/>
      <c r="BA573" s="33"/>
      <c r="BB573" s="34"/>
    </row>
    <row r="574" spans="1:54" x14ac:dyDescent="0.2">
      <c r="A574" s="30" t="s">
        <v>867</v>
      </c>
      <c r="B574" s="31" t="s">
        <v>868</v>
      </c>
      <c r="C574" s="32">
        <f t="shared" si="924"/>
        <v>0</v>
      </c>
      <c r="D574" s="33"/>
      <c r="E574" s="33"/>
      <c r="F574" s="34"/>
      <c r="G574" s="32">
        <f t="shared" si="925"/>
        <v>0</v>
      </c>
      <c r="H574" s="35"/>
      <c r="I574" s="35"/>
      <c r="J574" s="34"/>
      <c r="K574" s="32">
        <f t="shared" si="926"/>
        <v>0</v>
      </c>
      <c r="L574" s="33"/>
      <c r="M574" s="33"/>
      <c r="N574" s="34"/>
      <c r="O574" s="32">
        <f t="shared" si="927"/>
        <v>0</v>
      </c>
      <c r="P574" s="33"/>
      <c r="Q574" s="33"/>
      <c r="R574" s="34"/>
      <c r="S574" s="32">
        <f t="shared" si="928"/>
        <v>0</v>
      </c>
      <c r="T574" s="33"/>
      <c r="U574" s="33"/>
      <c r="V574" s="34"/>
      <c r="W574" s="32">
        <f t="shared" si="929"/>
        <v>0</v>
      </c>
      <c r="X574" s="33"/>
      <c r="Y574" s="33"/>
      <c r="Z574" s="34"/>
      <c r="AA574" s="32">
        <f t="shared" si="930"/>
        <v>0</v>
      </c>
      <c r="AB574" s="33"/>
      <c r="AC574" s="33"/>
      <c r="AD574" s="34"/>
      <c r="AE574" s="32">
        <f t="shared" si="931"/>
        <v>0</v>
      </c>
      <c r="AF574" s="33"/>
      <c r="AG574" s="33"/>
      <c r="AH574" s="34"/>
      <c r="AI574" s="32">
        <f t="shared" si="932"/>
        <v>0</v>
      </c>
      <c r="AJ574" s="33"/>
      <c r="AK574" s="33"/>
      <c r="AL574" s="34"/>
      <c r="AM574" s="32">
        <f t="shared" si="933"/>
        <v>0</v>
      </c>
      <c r="AN574" s="33"/>
      <c r="AO574" s="33"/>
      <c r="AP574" s="34"/>
      <c r="AQ574" s="32">
        <f t="shared" si="934"/>
        <v>0</v>
      </c>
      <c r="AR574" s="33"/>
      <c r="AS574" s="33"/>
      <c r="AT574" s="34"/>
      <c r="AU574" s="32">
        <f t="shared" si="935"/>
        <v>0</v>
      </c>
      <c r="AV574" s="33"/>
      <c r="AW574" s="33"/>
      <c r="AX574" s="34"/>
      <c r="AY574" s="32">
        <f t="shared" si="936"/>
        <v>0</v>
      </c>
      <c r="AZ574" s="33"/>
      <c r="BA574" s="33"/>
      <c r="BB574" s="34"/>
    </row>
    <row r="575" spans="1:54" x14ac:dyDescent="0.2">
      <c r="A575" s="30" t="s">
        <v>869</v>
      </c>
      <c r="B575" s="31" t="s">
        <v>870</v>
      </c>
      <c r="C575" s="32">
        <f t="shared" si="924"/>
        <v>0</v>
      </c>
      <c r="D575" s="33"/>
      <c r="E575" s="33"/>
      <c r="F575" s="34"/>
      <c r="G575" s="32">
        <f t="shared" si="925"/>
        <v>0</v>
      </c>
      <c r="H575" s="35"/>
      <c r="I575" s="35"/>
      <c r="J575" s="34"/>
      <c r="K575" s="32">
        <f t="shared" si="926"/>
        <v>0</v>
      </c>
      <c r="L575" s="33"/>
      <c r="M575" s="33"/>
      <c r="N575" s="34"/>
      <c r="O575" s="32">
        <f t="shared" si="927"/>
        <v>0</v>
      </c>
      <c r="P575" s="33"/>
      <c r="Q575" s="33"/>
      <c r="R575" s="34"/>
      <c r="S575" s="32">
        <f t="shared" si="928"/>
        <v>0</v>
      </c>
      <c r="T575" s="33"/>
      <c r="U575" s="33"/>
      <c r="V575" s="34"/>
      <c r="W575" s="32">
        <f t="shared" si="929"/>
        <v>0</v>
      </c>
      <c r="X575" s="33"/>
      <c r="Y575" s="33"/>
      <c r="Z575" s="34"/>
      <c r="AA575" s="32">
        <f t="shared" si="930"/>
        <v>0</v>
      </c>
      <c r="AB575" s="33"/>
      <c r="AC575" s="33"/>
      <c r="AD575" s="34"/>
      <c r="AE575" s="32">
        <f t="shared" si="931"/>
        <v>0</v>
      </c>
      <c r="AF575" s="33"/>
      <c r="AG575" s="33"/>
      <c r="AH575" s="34"/>
      <c r="AI575" s="32">
        <f t="shared" si="932"/>
        <v>0</v>
      </c>
      <c r="AJ575" s="33"/>
      <c r="AK575" s="33"/>
      <c r="AL575" s="34"/>
      <c r="AM575" s="32">
        <f t="shared" si="933"/>
        <v>0</v>
      </c>
      <c r="AN575" s="33"/>
      <c r="AO575" s="33"/>
      <c r="AP575" s="34"/>
      <c r="AQ575" s="32">
        <f t="shared" si="934"/>
        <v>0</v>
      </c>
      <c r="AR575" s="33"/>
      <c r="AS575" s="33"/>
      <c r="AT575" s="34"/>
      <c r="AU575" s="32">
        <f t="shared" si="935"/>
        <v>0</v>
      </c>
      <c r="AV575" s="33"/>
      <c r="AW575" s="33"/>
      <c r="AX575" s="34"/>
      <c r="AY575" s="32">
        <f t="shared" si="936"/>
        <v>0</v>
      </c>
      <c r="AZ575" s="33"/>
      <c r="BA575" s="33"/>
      <c r="BB575" s="34"/>
    </row>
    <row r="576" spans="1:54" x14ac:dyDescent="0.2">
      <c r="A576" s="30" t="s">
        <v>871</v>
      </c>
      <c r="B576" s="31" t="s">
        <v>309</v>
      </c>
      <c r="C576" s="32">
        <f t="shared" si="924"/>
        <v>0</v>
      </c>
      <c r="D576" s="33"/>
      <c r="E576" s="33"/>
      <c r="F576" s="34"/>
      <c r="G576" s="32">
        <f t="shared" si="925"/>
        <v>0</v>
      </c>
      <c r="H576" s="35"/>
      <c r="I576" s="35"/>
      <c r="J576" s="34"/>
      <c r="K576" s="32">
        <f t="shared" si="926"/>
        <v>0</v>
      </c>
      <c r="L576" s="33"/>
      <c r="M576" s="33"/>
      <c r="N576" s="34"/>
      <c r="O576" s="32">
        <f t="shared" si="927"/>
        <v>0</v>
      </c>
      <c r="P576" s="33"/>
      <c r="Q576" s="33"/>
      <c r="R576" s="34"/>
      <c r="S576" s="32">
        <f t="shared" si="928"/>
        <v>0</v>
      </c>
      <c r="T576" s="33"/>
      <c r="U576" s="33"/>
      <c r="V576" s="34"/>
      <c r="W576" s="32">
        <f t="shared" si="929"/>
        <v>0</v>
      </c>
      <c r="X576" s="33"/>
      <c r="Y576" s="33"/>
      <c r="Z576" s="34"/>
      <c r="AA576" s="32">
        <f t="shared" si="930"/>
        <v>0</v>
      </c>
      <c r="AB576" s="33"/>
      <c r="AC576" s="33"/>
      <c r="AD576" s="34"/>
      <c r="AE576" s="32">
        <f t="shared" si="931"/>
        <v>0</v>
      </c>
      <c r="AF576" s="33"/>
      <c r="AG576" s="33"/>
      <c r="AH576" s="34"/>
      <c r="AI576" s="32">
        <f t="shared" si="932"/>
        <v>0</v>
      </c>
      <c r="AJ576" s="33"/>
      <c r="AK576" s="33"/>
      <c r="AL576" s="34"/>
      <c r="AM576" s="32">
        <f t="shared" si="933"/>
        <v>0</v>
      </c>
      <c r="AN576" s="33"/>
      <c r="AO576" s="33"/>
      <c r="AP576" s="34"/>
      <c r="AQ576" s="32">
        <f t="shared" si="934"/>
        <v>0</v>
      </c>
      <c r="AR576" s="33"/>
      <c r="AS576" s="33"/>
      <c r="AT576" s="34"/>
      <c r="AU576" s="32">
        <f t="shared" si="935"/>
        <v>0</v>
      </c>
      <c r="AV576" s="33"/>
      <c r="AW576" s="33"/>
      <c r="AX576" s="34"/>
      <c r="AY576" s="32">
        <f t="shared" si="936"/>
        <v>0</v>
      </c>
      <c r="AZ576" s="33"/>
      <c r="BA576" s="33"/>
      <c r="BB576" s="34"/>
    </row>
    <row r="577" spans="1:54" x14ac:dyDescent="0.2">
      <c r="A577" s="30" t="s">
        <v>872</v>
      </c>
      <c r="B577" s="31" t="s">
        <v>873</v>
      </c>
      <c r="C577" s="32">
        <f t="shared" si="924"/>
        <v>0</v>
      </c>
      <c r="D577" s="33"/>
      <c r="E577" s="33"/>
      <c r="F577" s="34"/>
      <c r="G577" s="32">
        <f t="shared" si="925"/>
        <v>0</v>
      </c>
      <c r="H577" s="35"/>
      <c r="I577" s="35"/>
      <c r="J577" s="34"/>
      <c r="K577" s="32">
        <f t="shared" si="926"/>
        <v>0</v>
      </c>
      <c r="L577" s="33"/>
      <c r="M577" s="33"/>
      <c r="N577" s="34"/>
      <c r="O577" s="32">
        <f t="shared" si="927"/>
        <v>0</v>
      </c>
      <c r="P577" s="33"/>
      <c r="Q577" s="33"/>
      <c r="R577" s="34"/>
      <c r="S577" s="32">
        <f t="shared" si="928"/>
        <v>0</v>
      </c>
      <c r="T577" s="33"/>
      <c r="U577" s="33"/>
      <c r="V577" s="34"/>
      <c r="W577" s="32">
        <f t="shared" si="929"/>
        <v>0</v>
      </c>
      <c r="X577" s="33"/>
      <c r="Y577" s="33"/>
      <c r="Z577" s="34"/>
      <c r="AA577" s="32">
        <f t="shared" si="930"/>
        <v>0</v>
      </c>
      <c r="AB577" s="33"/>
      <c r="AC577" s="33"/>
      <c r="AD577" s="34"/>
      <c r="AE577" s="32">
        <f t="shared" si="931"/>
        <v>0</v>
      </c>
      <c r="AF577" s="33"/>
      <c r="AG577" s="33"/>
      <c r="AH577" s="34"/>
      <c r="AI577" s="32">
        <f t="shared" si="932"/>
        <v>0</v>
      </c>
      <c r="AJ577" s="33"/>
      <c r="AK577" s="33"/>
      <c r="AL577" s="34"/>
      <c r="AM577" s="32">
        <f t="shared" si="933"/>
        <v>0</v>
      </c>
      <c r="AN577" s="33"/>
      <c r="AO577" s="33"/>
      <c r="AP577" s="34"/>
      <c r="AQ577" s="32">
        <f t="shared" si="934"/>
        <v>0</v>
      </c>
      <c r="AR577" s="33"/>
      <c r="AS577" s="33"/>
      <c r="AT577" s="34"/>
      <c r="AU577" s="32">
        <f t="shared" si="935"/>
        <v>0</v>
      </c>
      <c r="AV577" s="33"/>
      <c r="AW577" s="33"/>
      <c r="AX577" s="34"/>
      <c r="AY577" s="32">
        <f t="shared" si="936"/>
        <v>0</v>
      </c>
      <c r="AZ577" s="33"/>
      <c r="BA577" s="33"/>
      <c r="BB577" s="34"/>
    </row>
    <row r="578" spans="1:54" x14ac:dyDescent="0.2">
      <c r="A578" s="30" t="s">
        <v>874</v>
      </c>
      <c r="B578" s="31" t="s">
        <v>875</v>
      </c>
      <c r="C578" s="32">
        <f t="shared" si="924"/>
        <v>0</v>
      </c>
      <c r="D578" s="33"/>
      <c r="E578" s="33"/>
      <c r="F578" s="34"/>
      <c r="G578" s="32">
        <f t="shared" si="925"/>
        <v>0</v>
      </c>
      <c r="H578" s="35"/>
      <c r="I578" s="35"/>
      <c r="J578" s="34"/>
      <c r="K578" s="32">
        <f t="shared" si="926"/>
        <v>0</v>
      </c>
      <c r="L578" s="33"/>
      <c r="M578" s="33"/>
      <c r="N578" s="34"/>
      <c r="O578" s="32">
        <f t="shared" si="927"/>
        <v>0</v>
      </c>
      <c r="P578" s="33"/>
      <c r="Q578" s="33"/>
      <c r="R578" s="34"/>
      <c r="S578" s="32">
        <f t="shared" si="928"/>
        <v>0</v>
      </c>
      <c r="T578" s="33"/>
      <c r="U578" s="33"/>
      <c r="V578" s="34"/>
      <c r="W578" s="32">
        <f t="shared" si="929"/>
        <v>0</v>
      </c>
      <c r="X578" s="33"/>
      <c r="Y578" s="33"/>
      <c r="Z578" s="34"/>
      <c r="AA578" s="32">
        <f t="shared" si="930"/>
        <v>0</v>
      </c>
      <c r="AB578" s="33"/>
      <c r="AC578" s="33"/>
      <c r="AD578" s="34"/>
      <c r="AE578" s="32">
        <f t="shared" si="931"/>
        <v>0</v>
      </c>
      <c r="AF578" s="33"/>
      <c r="AG578" s="33"/>
      <c r="AH578" s="34"/>
      <c r="AI578" s="32">
        <f t="shared" si="932"/>
        <v>0</v>
      </c>
      <c r="AJ578" s="33"/>
      <c r="AK578" s="33"/>
      <c r="AL578" s="34"/>
      <c r="AM578" s="32">
        <f t="shared" si="933"/>
        <v>0</v>
      </c>
      <c r="AN578" s="33"/>
      <c r="AO578" s="33"/>
      <c r="AP578" s="34"/>
      <c r="AQ578" s="32">
        <f t="shared" si="934"/>
        <v>0</v>
      </c>
      <c r="AR578" s="33"/>
      <c r="AS578" s="33"/>
      <c r="AT578" s="34"/>
      <c r="AU578" s="32">
        <f t="shared" si="935"/>
        <v>0</v>
      </c>
      <c r="AV578" s="33"/>
      <c r="AW578" s="33"/>
      <c r="AX578" s="34"/>
      <c r="AY578" s="32">
        <f t="shared" si="936"/>
        <v>0</v>
      </c>
      <c r="AZ578" s="33"/>
      <c r="BA578" s="33"/>
      <c r="BB578" s="34"/>
    </row>
    <row r="579" spans="1:54" x14ac:dyDescent="0.2">
      <c r="A579" s="30" t="s">
        <v>876</v>
      </c>
      <c r="B579" s="31" t="s">
        <v>877</v>
      </c>
      <c r="C579" s="32">
        <f t="shared" si="924"/>
        <v>0</v>
      </c>
      <c r="D579" s="33"/>
      <c r="E579" s="33"/>
      <c r="F579" s="34"/>
      <c r="G579" s="32">
        <f t="shared" si="925"/>
        <v>0</v>
      </c>
      <c r="H579" s="35"/>
      <c r="I579" s="35"/>
      <c r="J579" s="34"/>
      <c r="K579" s="32">
        <f t="shared" si="926"/>
        <v>0</v>
      </c>
      <c r="L579" s="33"/>
      <c r="M579" s="33"/>
      <c r="N579" s="34"/>
      <c r="O579" s="32">
        <f t="shared" si="927"/>
        <v>0</v>
      </c>
      <c r="P579" s="33"/>
      <c r="Q579" s="33"/>
      <c r="R579" s="34"/>
      <c r="S579" s="32">
        <f t="shared" si="928"/>
        <v>0</v>
      </c>
      <c r="T579" s="33"/>
      <c r="U579" s="33"/>
      <c r="V579" s="34"/>
      <c r="W579" s="32">
        <f t="shared" si="929"/>
        <v>0</v>
      </c>
      <c r="X579" s="33"/>
      <c r="Y579" s="33"/>
      <c r="Z579" s="34"/>
      <c r="AA579" s="32">
        <f t="shared" si="930"/>
        <v>0</v>
      </c>
      <c r="AB579" s="33"/>
      <c r="AC579" s="33"/>
      <c r="AD579" s="34"/>
      <c r="AE579" s="32">
        <f t="shared" si="931"/>
        <v>0</v>
      </c>
      <c r="AF579" s="33"/>
      <c r="AG579" s="33"/>
      <c r="AH579" s="34"/>
      <c r="AI579" s="32">
        <f t="shared" si="932"/>
        <v>0</v>
      </c>
      <c r="AJ579" s="33"/>
      <c r="AK579" s="33"/>
      <c r="AL579" s="34"/>
      <c r="AM579" s="32">
        <f t="shared" si="933"/>
        <v>0</v>
      </c>
      <c r="AN579" s="33"/>
      <c r="AO579" s="33"/>
      <c r="AP579" s="34"/>
      <c r="AQ579" s="32">
        <f t="shared" si="934"/>
        <v>0</v>
      </c>
      <c r="AR579" s="33"/>
      <c r="AS579" s="33"/>
      <c r="AT579" s="34"/>
      <c r="AU579" s="32">
        <f t="shared" si="935"/>
        <v>0</v>
      </c>
      <c r="AV579" s="33"/>
      <c r="AW579" s="33"/>
      <c r="AX579" s="34"/>
      <c r="AY579" s="32">
        <f t="shared" si="936"/>
        <v>0</v>
      </c>
      <c r="AZ579" s="33"/>
      <c r="BA579" s="33"/>
      <c r="BB579" s="34"/>
    </row>
    <row r="580" spans="1:54" x14ac:dyDescent="0.2">
      <c r="A580" s="30" t="s">
        <v>878</v>
      </c>
      <c r="B580" s="31" t="s">
        <v>879</v>
      </c>
      <c r="C580" s="32">
        <f t="shared" si="924"/>
        <v>0</v>
      </c>
      <c r="D580" s="33"/>
      <c r="E580" s="33"/>
      <c r="F580" s="34"/>
      <c r="G580" s="32">
        <f t="shared" si="925"/>
        <v>0</v>
      </c>
      <c r="H580" s="35"/>
      <c r="I580" s="35"/>
      <c r="J580" s="34"/>
      <c r="K580" s="32">
        <f t="shared" si="926"/>
        <v>0</v>
      </c>
      <c r="L580" s="33"/>
      <c r="M580" s="33"/>
      <c r="N580" s="34"/>
      <c r="O580" s="32">
        <f t="shared" si="927"/>
        <v>0</v>
      </c>
      <c r="P580" s="33"/>
      <c r="Q580" s="33"/>
      <c r="R580" s="34"/>
      <c r="S580" s="32">
        <f t="shared" si="928"/>
        <v>0</v>
      </c>
      <c r="T580" s="33"/>
      <c r="U580" s="33"/>
      <c r="V580" s="34"/>
      <c r="W580" s="32">
        <f t="shared" si="929"/>
        <v>0</v>
      </c>
      <c r="X580" s="33"/>
      <c r="Y580" s="33"/>
      <c r="Z580" s="34"/>
      <c r="AA580" s="32">
        <f t="shared" si="930"/>
        <v>0</v>
      </c>
      <c r="AB580" s="33">
        <v>0</v>
      </c>
      <c r="AC580" s="33">
        <v>0</v>
      </c>
      <c r="AD580" s="34"/>
      <c r="AE580" s="32">
        <f t="shared" si="931"/>
        <v>0</v>
      </c>
      <c r="AF580" s="33">
        <v>0</v>
      </c>
      <c r="AG580" s="33">
        <v>0</v>
      </c>
      <c r="AH580" s="34"/>
      <c r="AI580" s="32">
        <f t="shared" si="932"/>
        <v>0</v>
      </c>
      <c r="AJ580" s="33"/>
      <c r="AK580" s="33"/>
      <c r="AL580" s="34"/>
      <c r="AM580" s="32">
        <f t="shared" si="933"/>
        <v>0</v>
      </c>
      <c r="AN580" s="33"/>
      <c r="AO580" s="33"/>
      <c r="AP580" s="34"/>
      <c r="AQ580" s="32">
        <f t="shared" si="934"/>
        <v>0</v>
      </c>
      <c r="AR580" s="33"/>
      <c r="AS580" s="33"/>
      <c r="AT580" s="34"/>
      <c r="AU580" s="32">
        <f t="shared" si="935"/>
        <v>0</v>
      </c>
      <c r="AV580" s="33"/>
      <c r="AW580" s="33"/>
      <c r="AX580" s="34"/>
      <c r="AY580" s="32">
        <f t="shared" si="936"/>
        <v>0</v>
      </c>
      <c r="AZ580" s="33"/>
      <c r="BA580" s="33"/>
      <c r="BB580" s="34"/>
    </row>
    <row r="581" spans="1:54" x14ac:dyDescent="0.2">
      <c r="A581" s="30" t="s">
        <v>880</v>
      </c>
      <c r="B581" s="31" t="s">
        <v>881</v>
      </c>
      <c r="C581" s="32">
        <f t="shared" si="924"/>
        <v>0</v>
      </c>
      <c r="D581" s="33"/>
      <c r="E581" s="33"/>
      <c r="F581" s="34"/>
      <c r="G581" s="32">
        <f t="shared" si="925"/>
        <v>0</v>
      </c>
      <c r="H581" s="35"/>
      <c r="I581" s="35"/>
      <c r="J581" s="34"/>
      <c r="K581" s="32">
        <f t="shared" si="926"/>
        <v>0</v>
      </c>
      <c r="L581" s="33"/>
      <c r="M581" s="33"/>
      <c r="N581" s="34"/>
      <c r="O581" s="32">
        <f t="shared" si="927"/>
        <v>0</v>
      </c>
      <c r="P581" s="33"/>
      <c r="Q581" s="33"/>
      <c r="R581" s="34"/>
      <c r="S581" s="32">
        <f t="shared" si="928"/>
        <v>0</v>
      </c>
      <c r="T581" s="33"/>
      <c r="U581" s="33"/>
      <c r="V581" s="34"/>
      <c r="W581" s="32">
        <f t="shared" si="929"/>
        <v>0</v>
      </c>
      <c r="X581" s="33"/>
      <c r="Y581" s="33"/>
      <c r="Z581" s="34"/>
      <c r="AA581" s="32">
        <f t="shared" si="930"/>
        <v>0</v>
      </c>
      <c r="AB581" s="33"/>
      <c r="AC581" s="33"/>
      <c r="AD581" s="34"/>
      <c r="AE581" s="32">
        <f t="shared" si="931"/>
        <v>0</v>
      </c>
      <c r="AF581" s="33"/>
      <c r="AG581" s="33"/>
      <c r="AH581" s="34"/>
      <c r="AI581" s="32">
        <f t="shared" si="932"/>
        <v>0</v>
      </c>
      <c r="AJ581" s="33"/>
      <c r="AK581" s="33"/>
      <c r="AL581" s="34"/>
      <c r="AM581" s="32">
        <f t="shared" si="933"/>
        <v>0</v>
      </c>
      <c r="AN581" s="33"/>
      <c r="AO581" s="33"/>
      <c r="AP581" s="34"/>
      <c r="AQ581" s="32">
        <f t="shared" si="934"/>
        <v>0</v>
      </c>
      <c r="AR581" s="33"/>
      <c r="AS581" s="33"/>
      <c r="AT581" s="34"/>
      <c r="AU581" s="32">
        <f t="shared" si="935"/>
        <v>0</v>
      </c>
      <c r="AV581" s="33"/>
      <c r="AW581" s="33"/>
      <c r="AX581" s="34"/>
      <c r="AY581" s="32">
        <f t="shared" si="936"/>
        <v>0</v>
      </c>
      <c r="AZ581" s="33"/>
      <c r="BA581" s="33"/>
      <c r="BB581" s="34"/>
    </row>
    <row r="582" spans="1:54" x14ac:dyDescent="0.2">
      <c r="A582" s="44" t="s">
        <v>882</v>
      </c>
      <c r="B582" s="45" t="s">
        <v>883</v>
      </c>
      <c r="C582" s="46">
        <f t="shared" si="924"/>
        <v>0</v>
      </c>
      <c r="D582" s="47"/>
      <c r="E582" s="47"/>
      <c r="F582" s="48"/>
      <c r="G582" s="46">
        <f t="shared" si="925"/>
        <v>0</v>
      </c>
      <c r="H582" s="49"/>
      <c r="I582" s="49"/>
      <c r="J582" s="48"/>
      <c r="K582" s="46">
        <f t="shared" si="926"/>
        <v>0</v>
      </c>
      <c r="L582" s="47"/>
      <c r="M582" s="47"/>
      <c r="N582" s="48"/>
      <c r="O582" s="46">
        <f t="shared" si="927"/>
        <v>0</v>
      </c>
      <c r="P582" s="47"/>
      <c r="Q582" s="47"/>
      <c r="R582" s="48"/>
      <c r="S582" s="46">
        <f t="shared" si="928"/>
        <v>0</v>
      </c>
      <c r="T582" s="47"/>
      <c r="U582" s="47"/>
      <c r="V582" s="48"/>
      <c r="W582" s="46">
        <f t="shared" si="929"/>
        <v>0</v>
      </c>
      <c r="X582" s="47"/>
      <c r="Y582" s="47"/>
      <c r="Z582" s="48"/>
      <c r="AA582" s="46">
        <f t="shared" si="930"/>
        <v>0</v>
      </c>
      <c r="AB582" s="47">
        <v>0</v>
      </c>
      <c r="AC582" s="47">
        <v>0</v>
      </c>
      <c r="AD582" s="48"/>
      <c r="AE582" s="46">
        <f t="shared" si="931"/>
        <v>0</v>
      </c>
      <c r="AF582" s="47">
        <v>0</v>
      </c>
      <c r="AG582" s="47">
        <v>0</v>
      </c>
      <c r="AH582" s="48"/>
      <c r="AI582" s="46">
        <f t="shared" si="932"/>
        <v>0</v>
      </c>
      <c r="AJ582" s="47">
        <v>0</v>
      </c>
      <c r="AK582" s="47">
        <v>0</v>
      </c>
      <c r="AL582" s="48"/>
      <c r="AM582" s="46">
        <f t="shared" si="933"/>
        <v>0</v>
      </c>
      <c r="AN582" s="47">
        <v>0</v>
      </c>
      <c r="AO582" s="47"/>
      <c r="AP582" s="48"/>
      <c r="AQ582" s="46">
        <f t="shared" si="934"/>
        <v>0</v>
      </c>
      <c r="AR582" s="47"/>
      <c r="AS582" s="47"/>
      <c r="AT582" s="48"/>
      <c r="AU582" s="46">
        <f t="shared" si="935"/>
        <v>0</v>
      </c>
      <c r="AV582" s="47"/>
      <c r="AW582" s="47"/>
      <c r="AX582" s="48"/>
      <c r="AY582" s="46">
        <f t="shared" si="936"/>
        <v>0</v>
      </c>
      <c r="AZ582" s="47"/>
      <c r="BA582" s="47"/>
      <c r="BB582" s="48"/>
    </row>
    <row r="583" spans="1:54" x14ac:dyDescent="0.2">
      <c r="A583" s="30" t="s">
        <v>884</v>
      </c>
      <c r="B583" s="31" t="s">
        <v>885</v>
      </c>
      <c r="C583" s="32">
        <f t="shared" si="924"/>
        <v>0</v>
      </c>
      <c r="D583" s="33"/>
      <c r="E583" s="33"/>
      <c r="F583" s="34"/>
      <c r="G583" s="32">
        <f t="shared" si="925"/>
        <v>0</v>
      </c>
      <c r="H583" s="35"/>
      <c r="I583" s="35"/>
      <c r="J583" s="34"/>
      <c r="K583" s="32">
        <f t="shared" si="926"/>
        <v>0</v>
      </c>
      <c r="L583" s="33"/>
      <c r="M583" s="33"/>
      <c r="N583" s="34"/>
      <c r="O583" s="32">
        <f t="shared" si="927"/>
        <v>0</v>
      </c>
      <c r="P583" s="33"/>
      <c r="Q583" s="33"/>
      <c r="R583" s="34"/>
      <c r="S583" s="32">
        <f t="shared" si="928"/>
        <v>0</v>
      </c>
      <c r="T583" s="33"/>
      <c r="U583" s="33"/>
      <c r="V583" s="34"/>
      <c r="W583" s="32">
        <f t="shared" si="929"/>
        <v>0</v>
      </c>
      <c r="X583" s="33"/>
      <c r="Y583" s="33"/>
      <c r="Z583" s="34"/>
      <c r="AA583" s="32">
        <f t="shared" si="930"/>
        <v>0</v>
      </c>
      <c r="AB583" s="33"/>
      <c r="AC583" s="33"/>
      <c r="AD583" s="34"/>
      <c r="AE583" s="32">
        <f t="shared" si="931"/>
        <v>0</v>
      </c>
      <c r="AF583" s="33"/>
      <c r="AG583" s="33"/>
      <c r="AH583" s="34"/>
      <c r="AI583" s="32">
        <f t="shared" si="932"/>
        <v>0</v>
      </c>
      <c r="AJ583" s="33"/>
      <c r="AK583" s="33"/>
      <c r="AL583" s="34"/>
      <c r="AM583" s="32">
        <f t="shared" si="933"/>
        <v>0</v>
      </c>
      <c r="AN583" s="33"/>
      <c r="AO583" s="33"/>
      <c r="AP583" s="34"/>
      <c r="AQ583" s="32">
        <f t="shared" si="934"/>
        <v>0</v>
      </c>
      <c r="AR583" s="33"/>
      <c r="AS583" s="33"/>
      <c r="AT583" s="34"/>
      <c r="AU583" s="32">
        <f t="shared" si="935"/>
        <v>0</v>
      </c>
      <c r="AV583" s="33"/>
      <c r="AW583" s="33"/>
      <c r="AX583" s="34"/>
      <c r="AY583" s="32">
        <f t="shared" si="936"/>
        <v>0</v>
      </c>
      <c r="AZ583" s="33"/>
      <c r="BA583" s="33"/>
      <c r="BB583" s="34"/>
    </row>
    <row r="584" spans="1:54" x14ac:dyDescent="0.2">
      <c r="A584" s="30" t="s">
        <v>886</v>
      </c>
      <c r="B584" s="31" t="s">
        <v>887</v>
      </c>
      <c r="C584" s="32">
        <f t="shared" si="924"/>
        <v>0</v>
      </c>
      <c r="D584" s="33"/>
      <c r="E584" s="33"/>
      <c r="F584" s="34"/>
      <c r="G584" s="32">
        <f t="shared" si="925"/>
        <v>0</v>
      </c>
      <c r="H584" s="35"/>
      <c r="I584" s="35"/>
      <c r="J584" s="34"/>
      <c r="K584" s="32">
        <f t="shared" si="926"/>
        <v>0</v>
      </c>
      <c r="L584" s="33"/>
      <c r="M584" s="33"/>
      <c r="N584" s="34"/>
      <c r="O584" s="32">
        <f t="shared" si="927"/>
        <v>0</v>
      </c>
      <c r="P584" s="33"/>
      <c r="Q584" s="33"/>
      <c r="R584" s="34"/>
      <c r="S584" s="32">
        <f t="shared" si="928"/>
        <v>0</v>
      </c>
      <c r="T584" s="33"/>
      <c r="U584" s="33"/>
      <c r="V584" s="34"/>
      <c r="W584" s="32">
        <f t="shared" si="929"/>
        <v>0</v>
      </c>
      <c r="X584" s="33"/>
      <c r="Y584" s="33"/>
      <c r="Z584" s="34"/>
      <c r="AA584" s="32">
        <f t="shared" si="930"/>
        <v>0</v>
      </c>
      <c r="AB584" s="33"/>
      <c r="AC584" s="33"/>
      <c r="AD584" s="34"/>
      <c r="AE584" s="32">
        <f t="shared" si="931"/>
        <v>0</v>
      </c>
      <c r="AF584" s="33"/>
      <c r="AG584" s="33"/>
      <c r="AH584" s="34"/>
      <c r="AI584" s="32">
        <f t="shared" si="932"/>
        <v>0</v>
      </c>
      <c r="AJ584" s="33"/>
      <c r="AK584" s="33"/>
      <c r="AL584" s="34"/>
      <c r="AM584" s="32">
        <f t="shared" si="933"/>
        <v>0</v>
      </c>
      <c r="AN584" s="33"/>
      <c r="AO584" s="33"/>
      <c r="AP584" s="34"/>
      <c r="AQ584" s="32">
        <f t="shared" si="934"/>
        <v>0</v>
      </c>
      <c r="AR584" s="33"/>
      <c r="AS584" s="33"/>
      <c r="AT584" s="34"/>
      <c r="AU584" s="32">
        <f t="shared" si="935"/>
        <v>0</v>
      </c>
      <c r="AV584" s="33"/>
      <c r="AW584" s="33"/>
      <c r="AX584" s="34"/>
      <c r="AY584" s="32">
        <f t="shared" si="936"/>
        <v>0</v>
      </c>
      <c r="AZ584" s="33"/>
      <c r="BA584" s="33"/>
      <c r="BB584" s="34"/>
    </row>
    <row r="585" spans="1:54" x14ac:dyDescent="0.2">
      <c r="A585" s="30" t="s">
        <v>888</v>
      </c>
      <c r="B585" s="31" t="s">
        <v>889</v>
      </c>
      <c r="C585" s="32">
        <f t="shared" si="924"/>
        <v>0</v>
      </c>
      <c r="D585" s="33"/>
      <c r="E585" s="33"/>
      <c r="F585" s="34"/>
      <c r="G585" s="32">
        <f t="shared" si="925"/>
        <v>0</v>
      </c>
      <c r="H585" s="35"/>
      <c r="I585" s="35"/>
      <c r="J585" s="34"/>
      <c r="K585" s="32">
        <f t="shared" si="926"/>
        <v>0</v>
      </c>
      <c r="L585" s="33"/>
      <c r="M585" s="33"/>
      <c r="N585" s="34"/>
      <c r="O585" s="32">
        <f t="shared" si="927"/>
        <v>0</v>
      </c>
      <c r="P585" s="33"/>
      <c r="Q585" s="33"/>
      <c r="R585" s="34"/>
      <c r="S585" s="32">
        <f t="shared" si="928"/>
        <v>0</v>
      </c>
      <c r="T585" s="33"/>
      <c r="U585" s="33"/>
      <c r="V585" s="34"/>
      <c r="W585" s="32">
        <f t="shared" si="929"/>
        <v>0</v>
      </c>
      <c r="X585" s="33"/>
      <c r="Y585" s="33"/>
      <c r="Z585" s="34"/>
      <c r="AA585" s="32">
        <f t="shared" si="930"/>
        <v>0</v>
      </c>
      <c r="AB585" s="33">
        <v>0</v>
      </c>
      <c r="AC585" s="33">
        <v>0</v>
      </c>
      <c r="AD585" s="34"/>
      <c r="AE585" s="32">
        <f t="shared" si="931"/>
        <v>0</v>
      </c>
      <c r="AF585" s="33">
        <v>0</v>
      </c>
      <c r="AG585" s="33">
        <v>0</v>
      </c>
      <c r="AH585" s="34"/>
      <c r="AI585" s="32">
        <f t="shared" si="932"/>
        <v>0</v>
      </c>
      <c r="AJ585" s="33">
        <v>0</v>
      </c>
      <c r="AK585" s="33">
        <v>0</v>
      </c>
      <c r="AL585" s="34"/>
      <c r="AM585" s="32">
        <f t="shared" si="933"/>
        <v>0</v>
      </c>
      <c r="AN585" s="33">
        <v>0</v>
      </c>
      <c r="AO585" s="33"/>
      <c r="AP585" s="34"/>
      <c r="AQ585" s="32">
        <f t="shared" si="934"/>
        <v>0</v>
      </c>
      <c r="AR585" s="33"/>
      <c r="AS585" s="33"/>
      <c r="AT585" s="34"/>
      <c r="AU585" s="32">
        <f t="shared" si="935"/>
        <v>0</v>
      </c>
      <c r="AV585" s="33"/>
      <c r="AW585" s="33"/>
      <c r="AX585" s="34"/>
      <c r="AY585" s="32">
        <f t="shared" si="936"/>
        <v>0</v>
      </c>
      <c r="AZ585" s="33"/>
      <c r="BA585" s="33"/>
      <c r="BB585" s="34"/>
    </row>
    <row r="586" spans="1:54" x14ac:dyDescent="0.2">
      <c r="A586" s="30" t="s">
        <v>890</v>
      </c>
      <c r="B586" s="31" t="s">
        <v>311</v>
      </c>
      <c r="C586" s="32">
        <f t="shared" si="924"/>
        <v>0</v>
      </c>
      <c r="D586" s="33"/>
      <c r="E586" s="33"/>
      <c r="F586" s="34"/>
      <c r="G586" s="32">
        <f t="shared" si="925"/>
        <v>0</v>
      </c>
      <c r="H586" s="35"/>
      <c r="I586" s="35"/>
      <c r="J586" s="34"/>
      <c r="K586" s="32">
        <f t="shared" si="926"/>
        <v>0</v>
      </c>
      <c r="L586" s="33"/>
      <c r="M586" s="33"/>
      <c r="N586" s="34"/>
      <c r="O586" s="32">
        <f t="shared" si="927"/>
        <v>0</v>
      </c>
      <c r="P586" s="33"/>
      <c r="Q586" s="33"/>
      <c r="R586" s="34"/>
      <c r="S586" s="32">
        <f t="shared" si="928"/>
        <v>0</v>
      </c>
      <c r="T586" s="33"/>
      <c r="U586" s="33"/>
      <c r="V586" s="34"/>
      <c r="W586" s="32">
        <f t="shared" si="929"/>
        <v>0</v>
      </c>
      <c r="X586" s="33"/>
      <c r="Y586" s="33"/>
      <c r="Z586" s="34"/>
      <c r="AA586" s="32">
        <f t="shared" si="930"/>
        <v>0</v>
      </c>
      <c r="AB586" s="33"/>
      <c r="AC586" s="33"/>
      <c r="AD586" s="34"/>
      <c r="AE586" s="32">
        <f t="shared" si="931"/>
        <v>0</v>
      </c>
      <c r="AF586" s="33"/>
      <c r="AG586" s="33"/>
      <c r="AH586" s="34"/>
      <c r="AI586" s="32">
        <f t="shared" si="932"/>
        <v>0</v>
      </c>
      <c r="AJ586" s="33"/>
      <c r="AK586" s="33"/>
      <c r="AL586" s="34"/>
      <c r="AM586" s="32">
        <f t="shared" si="933"/>
        <v>0</v>
      </c>
      <c r="AN586" s="33"/>
      <c r="AO586" s="33"/>
      <c r="AP586" s="34"/>
      <c r="AQ586" s="32">
        <f t="shared" si="934"/>
        <v>0</v>
      </c>
      <c r="AR586" s="33"/>
      <c r="AS586" s="33"/>
      <c r="AT586" s="34"/>
      <c r="AU586" s="32">
        <f t="shared" si="935"/>
        <v>0</v>
      </c>
      <c r="AV586" s="33"/>
      <c r="AW586" s="33"/>
      <c r="AX586" s="34"/>
      <c r="AY586" s="32">
        <f t="shared" si="936"/>
        <v>0</v>
      </c>
      <c r="AZ586" s="33"/>
      <c r="BA586" s="33"/>
      <c r="BB586" s="34"/>
    </row>
    <row r="587" spans="1:54" x14ac:dyDescent="0.2">
      <c r="A587" s="30" t="s">
        <v>891</v>
      </c>
      <c r="B587" s="31" t="s">
        <v>892</v>
      </c>
      <c r="C587" s="32">
        <f t="shared" si="924"/>
        <v>0</v>
      </c>
      <c r="D587" s="33"/>
      <c r="E587" s="33"/>
      <c r="F587" s="34"/>
      <c r="G587" s="32">
        <f t="shared" si="925"/>
        <v>0</v>
      </c>
      <c r="H587" s="35"/>
      <c r="I587" s="35"/>
      <c r="J587" s="34"/>
      <c r="K587" s="32">
        <f t="shared" si="926"/>
        <v>0</v>
      </c>
      <c r="L587" s="33"/>
      <c r="M587" s="33"/>
      <c r="N587" s="34"/>
      <c r="O587" s="32">
        <f t="shared" si="927"/>
        <v>0</v>
      </c>
      <c r="P587" s="33"/>
      <c r="Q587" s="33"/>
      <c r="R587" s="34"/>
      <c r="S587" s="32">
        <f t="shared" si="928"/>
        <v>0</v>
      </c>
      <c r="T587" s="33"/>
      <c r="U587" s="33"/>
      <c r="V587" s="34"/>
      <c r="W587" s="32">
        <f t="shared" si="929"/>
        <v>0</v>
      </c>
      <c r="X587" s="33"/>
      <c r="Y587" s="33"/>
      <c r="Z587" s="34"/>
      <c r="AA587" s="32">
        <f t="shared" si="930"/>
        <v>0</v>
      </c>
      <c r="AB587" s="33">
        <v>0</v>
      </c>
      <c r="AC587" s="33">
        <v>0</v>
      </c>
      <c r="AD587" s="34"/>
      <c r="AE587" s="32">
        <f t="shared" si="931"/>
        <v>0</v>
      </c>
      <c r="AF587" s="33">
        <v>0</v>
      </c>
      <c r="AG587" s="33">
        <v>0</v>
      </c>
      <c r="AH587" s="34"/>
      <c r="AI587" s="32">
        <f t="shared" si="932"/>
        <v>0</v>
      </c>
      <c r="AJ587" s="33">
        <v>0</v>
      </c>
      <c r="AK587" s="33">
        <v>0</v>
      </c>
      <c r="AL587" s="34"/>
      <c r="AM587" s="32">
        <f t="shared" si="933"/>
        <v>0</v>
      </c>
      <c r="AN587" s="33">
        <v>0</v>
      </c>
      <c r="AO587" s="33"/>
      <c r="AP587" s="34"/>
      <c r="AQ587" s="32">
        <f t="shared" si="934"/>
        <v>0</v>
      </c>
      <c r="AR587" s="33"/>
      <c r="AS587" s="33"/>
      <c r="AT587" s="34"/>
      <c r="AU587" s="32">
        <f t="shared" si="935"/>
        <v>0</v>
      </c>
      <c r="AV587" s="33"/>
      <c r="AW587" s="33"/>
      <c r="AX587" s="34"/>
      <c r="AY587" s="32">
        <f t="shared" si="936"/>
        <v>0</v>
      </c>
      <c r="AZ587" s="33"/>
      <c r="BA587" s="33"/>
      <c r="BB587" s="34"/>
    </row>
    <row r="588" spans="1:54" x14ac:dyDescent="0.2">
      <c r="A588" s="30" t="s">
        <v>893</v>
      </c>
      <c r="B588" s="31" t="s">
        <v>894</v>
      </c>
      <c r="C588" s="32">
        <f t="shared" si="924"/>
        <v>0</v>
      </c>
      <c r="D588" s="33"/>
      <c r="E588" s="33"/>
      <c r="F588" s="34"/>
      <c r="G588" s="32">
        <f t="shared" si="925"/>
        <v>0</v>
      </c>
      <c r="H588" s="35"/>
      <c r="I588" s="35"/>
      <c r="J588" s="34"/>
      <c r="K588" s="32">
        <f t="shared" si="926"/>
        <v>0</v>
      </c>
      <c r="L588" s="33"/>
      <c r="M588" s="33"/>
      <c r="N588" s="34"/>
      <c r="O588" s="32">
        <f t="shared" si="927"/>
        <v>0</v>
      </c>
      <c r="P588" s="33"/>
      <c r="Q588" s="33"/>
      <c r="R588" s="34"/>
      <c r="S588" s="32">
        <f t="shared" si="928"/>
        <v>0</v>
      </c>
      <c r="T588" s="33"/>
      <c r="U588" s="33"/>
      <c r="V588" s="34"/>
      <c r="W588" s="32">
        <f t="shared" si="929"/>
        <v>0</v>
      </c>
      <c r="X588" s="33"/>
      <c r="Y588" s="33"/>
      <c r="Z588" s="34"/>
      <c r="AA588" s="32">
        <f t="shared" si="930"/>
        <v>0</v>
      </c>
      <c r="AB588" s="33"/>
      <c r="AC588" s="33"/>
      <c r="AD588" s="34"/>
      <c r="AE588" s="32">
        <f t="shared" si="931"/>
        <v>0</v>
      </c>
      <c r="AF588" s="33"/>
      <c r="AG588" s="33"/>
      <c r="AH588" s="34"/>
      <c r="AI588" s="32">
        <f t="shared" si="932"/>
        <v>0</v>
      </c>
      <c r="AJ588" s="33"/>
      <c r="AK588" s="33"/>
      <c r="AL588" s="34"/>
      <c r="AM588" s="32">
        <f t="shared" si="933"/>
        <v>0</v>
      </c>
      <c r="AN588" s="33"/>
      <c r="AO588" s="33"/>
      <c r="AP588" s="34"/>
      <c r="AQ588" s="32">
        <f t="shared" si="934"/>
        <v>0</v>
      </c>
      <c r="AR588" s="33"/>
      <c r="AS588" s="33"/>
      <c r="AT588" s="34"/>
      <c r="AU588" s="32">
        <f t="shared" si="935"/>
        <v>0</v>
      </c>
      <c r="AV588" s="33"/>
      <c r="AW588" s="33"/>
      <c r="AX588" s="34"/>
      <c r="AY588" s="32">
        <f t="shared" si="936"/>
        <v>0</v>
      </c>
      <c r="AZ588" s="33"/>
      <c r="BA588" s="33"/>
      <c r="BB588" s="34"/>
    </row>
    <row r="589" spans="1:54" x14ac:dyDescent="0.2">
      <c r="A589" s="30" t="s">
        <v>895</v>
      </c>
      <c r="B589" s="31" t="s">
        <v>896</v>
      </c>
      <c r="C589" s="32">
        <f t="shared" si="924"/>
        <v>0</v>
      </c>
      <c r="D589" s="33"/>
      <c r="E589" s="33"/>
      <c r="F589" s="34"/>
      <c r="G589" s="32">
        <f t="shared" si="925"/>
        <v>0</v>
      </c>
      <c r="H589" s="35"/>
      <c r="I589" s="35"/>
      <c r="J589" s="34"/>
      <c r="K589" s="32">
        <f t="shared" si="926"/>
        <v>0</v>
      </c>
      <c r="L589" s="33"/>
      <c r="M589" s="33"/>
      <c r="N589" s="34"/>
      <c r="O589" s="32">
        <f t="shared" si="927"/>
        <v>0</v>
      </c>
      <c r="P589" s="33"/>
      <c r="Q589" s="33"/>
      <c r="R589" s="34"/>
      <c r="S589" s="32">
        <f t="shared" si="928"/>
        <v>0</v>
      </c>
      <c r="T589" s="33"/>
      <c r="U589" s="33"/>
      <c r="V589" s="34"/>
      <c r="W589" s="32">
        <f t="shared" si="929"/>
        <v>0</v>
      </c>
      <c r="X589" s="33"/>
      <c r="Y589" s="33"/>
      <c r="Z589" s="34"/>
      <c r="AA589" s="32">
        <f t="shared" si="930"/>
        <v>0</v>
      </c>
      <c r="AB589" s="33"/>
      <c r="AC589" s="33"/>
      <c r="AD589" s="34"/>
      <c r="AE589" s="32">
        <f t="shared" si="931"/>
        <v>0</v>
      </c>
      <c r="AF589" s="33"/>
      <c r="AG589" s="33"/>
      <c r="AH589" s="34"/>
      <c r="AI589" s="32">
        <f t="shared" si="932"/>
        <v>0</v>
      </c>
      <c r="AJ589" s="33"/>
      <c r="AK589" s="33"/>
      <c r="AL589" s="34"/>
      <c r="AM589" s="32">
        <f t="shared" si="933"/>
        <v>0</v>
      </c>
      <c r="AN589" s="33"/>
      <c r="AO589" s="33"/>
      <c r="AP589" s="34"/>
      <c r="AQ589" s="32">
        <f t="shared" si="934"/>
        <v>0</v>
      </c>
      <c r="AR589" s="33"/>
      <c r="AS589" s="33"/>
      <c r="AT589" s="34"/>
      <c r="AU589" s="32">
        <f t="shared" si="935"/>
        <v>0</v>
      </c>
      <c r="AV589" s="33"/>
      <c r="AW589" s="33"/>
      <c r="AX589" s="34"/>
      <c r="AY589" s="32">
        <f t="shared" si="936"/>
        <v>0</v>
      </c>
      <c r="AZ589" s="33"/>
      <c r="BA589" s="33"/>
      <c r="BB589" s="34"/>
    </row>
    <row r="590" spans="1:54" ht="15" x14ac:dyDescent="0.25">
      <c r="A590" s="28" t="s">
        <v>897</v>
      </c>
      <c r="B590" s="29" t="s">
        <v>898</v>
      </c>
      <c r="C590" s="24">
        <f t="shared" ref="C590:BB590" si="937">SUM(C591:C615)</f>
        <v>0</v>
      </c>
      <c r="D590" s="25">
        <f t="shared" si="937"/>
        <v>0</v>
      </c>
      <c r="E590" s="25">
        <f t="shared" si="937"/>
        <v>0</v>
      </c>
      <c r="F590" s="26">
        <f t="shared" si="937"/>
        <v>0</v>
      </c>
      <c r="G590" s="24">
        <f t="shared" si="937"/>
        <v>0</v>
      </c>
      <c r="H590" s="27">
        <f t="shared" si="937"/>
        <v>0</v>
      </c>
      <c r="I590" s="27">
        <f t="shared" si="937"/>
        <v>0</v>
      </c>
      <c r="J590" s="26">
        <f t="shared" si="937"/>
        <v>0</v>
      </c>
      <c r="K590" s="24">
        <f t="shared" si="937"/>
        <v>0</v>
      </c>
      <c r="L590" s="25">
        <f t="shared" si="937"/>
        <v>0</v>
      </c>
      <c r="M590" s="25">
        <f t="shared" si="937"/>
        <v>0</v>
      </c>
      <c r="N590" s="26">
        <f t="shared" si="937"/>
        <v>0</v>
      </c>
      <c r="O590" s="24">
        <f t="shared" si="937"/>
        <v>0</v>
      </c>
      <c r="P590" s="25">
        <f t="shared" si="937"/>
        <v>0</v>
      </c>
      <c r="Q590" s="25">
        <f t="shared" si="937"/>
        <v>0</v>
      </c>
      <c r="R590" s="26">
        <f t="shared" si="937"/>
        <v>0</v>
      </c>
      <c r="S590" s="24">
        <f t="shared" si="937"/>
        <v>0</v>
      </c>
      <c r="T590" s="25">
        <f t="shared" si="937"/>
        <v>0</v>
      </c>
      <c r="U590" s="25">
        <f t="shared" si="937"/>
        <v>0</v>
      </c>
      <c r="V590" s="26">
        <f t="shared" si="937"/>
        <v>0</v>
      </c>
      <c r="W590" s="24">
        <f t="shared" si="937"/>
        <v>0</v>
      </c>
      <c r="X590" s="25">
        <f t="shared" si="937"/>
        <v>0</v>
      </c>
      <c r="Y590" s="25">
        <f t="shared" si="937"/>
        <v>0</v>
      </c>
      <c r="Z590" s="26">
        <f t="shared" si="937"/>
        <v>0</v>
      </c>
      <c r="AA590" s="24">
        <f t="shared" si="937"/>
        <v>0</v>
      </c>
      <c r="AB590" s="25">
        <f t="shared" si="937"/>
        <v>0</v>
      </c>
      <c r="AC590" s="25">
        <f t="shared" si="937"/>
        <v>0</v>
      </c>
      <c r="AD590" s="26">
        <f t="shared" si="937"/>
        <v>0</v>
      </c>
      <c r="AE590" s="24">
        <f t="shared" si="937"/>
        <v>0</v>
      </c>
      <c r="AF590" s="25">
        <f t="shared" si="937"/>
        <v>0</v>
      </c>
      <c r="AG590" s="25">
        <f t="shared" si="937"/>
        <v>0</v>
      </c>
      <c r="AH590" s="26">
        <f t="shared" si="937"/>
        <v>0</v>
      </c>
      <c r="AI590" s="24">
        <f t="shared" si="937"/>
        <v>0</v>
      </c>
      <c r="AJ590" s="25">
        <f t="shared" si="937"/>
        <v>0</v>
      </c>
      <c r="AK590" s="25">
        <f t="shared" si="937"/>
        <v>0</v>
      </c>
      <c r="AL590" s="26">
        <f t="shared" si="937"/>
        <v>0</v>
      </c>
      <c r="AM590" s="24">
        <f t="shared" si="937"/>
        <v>0</v>
      </c>
      <c r="AN590" s="25">
        <f t="shared" si="937"/>
        <v>0</v>
      </c>
      <c r="AO590" s="25">
        <f t="shared" si="937"/>
        <v>0</v>
      </c>
      <c r="AP590" s="26">
        <f t="shared" si="937"/>
        <v>0</v>
      </c>
      <c r="AQ590" s="24">
        <f t="shared" si="937"/>
        <v>0</v>
      </c>
      <c r="AR590" s="25">
        <f t="shared" si="937"/>
        <v>0</v>
      </c>
      <c r="AS590" s="25">
        <f t="shared" si="937"/>
        <v>0</v>
      </c>
      <c r="AT590" s="26">
        <f t="shared" si="937"/>
        <v>0</v>
      </c>
      <c r="AU590" s="24">
        <f t="shared" si="937"/>
        <v>0</v>
      </c>
      <c r="AV590" s="25">
        <f t="shared" si="937"/>
        <v>0</v>
      </c>
      <c r="AW590" s="25">
        <f t="shared" si="937"/>
        <v>0</v>
      </c>
      <c r="AX590" s="26">
        <f t="shared" si="937"/>
        <v>0</v>
      </c>
      <c r="AY590" s="24">
        <f t="shared" si="937"/>
        <v>0</v>
      </c>
      <c r="AZ590" s="25">
        <f t="shared" si="937"/>
        <v>0</v>
      </c>
      <c r="BA590" s="25">
        <f t="shared" si="937"/>
        <v>0</v>
      </c>
      <c r="BB590" s="26">
        <f t="shared" si="937"/>
        <v>0</v>
      </c>
    </row>
    <row r="591" spans="1:54" x14ac:dyDescent="0.2">
      <c r="A591" s="30" t="s">
        <v>899</v>
      </c>
      <c r="B591" s="31" t="s">
        <v>900</v>
      </c>
      <c r="C591" s="32">
        <f t="shared" ref="C591:C615" si="938">D591+E591+F591</f>
        <v>0</v>
      </c>
      <c r="D591" s="33"/>
      <c r="E591" s="33"/>
      <c r="F591" s="34"/>
      <c r="G591" s="32">
        <f t="shared" ref="G591:G615" si="939">H591+I591+J591</f>
        <v>0</v>
      </c>
      <c r="H591" s="35"/>
      <c r="I591" s="35"/>
      <c r="J591" s="34"/>
      <c r="K591" s="32">
        <f t="shared" ref="K591:K615" si="940">L591+M591+N591</f>
        <v>0</v>
      </c>
      <c r="L591" s="33"/>
      <c r="M591" s="33"/>
      <c r="N591" s="34"/>
      <c r="O591" s="32">
        <f t="shared" ref="O591:O615" si="941">P591+Q591+R591</f>
        <v>0</v>
      </c>
      <c r="P591" s="33"/>
      <c r="Q591" s="33"/>
      <c r="R591" s="34"/>
      <c r="S591" s="32">
        <f t="shared" ref="S591:S615" si="942">T591+U591+V591</f>
        <v>0</v>
      </c>
      <c r="T591" s="33"/>
      <c r="U591" s="33"/>
      <c r="V591" s="34"/>
      <c r="W591" s="32">
        <f t="shared" ref="W591:W615" si="943">X591+Y591+Z591</f>
        <v>0</v>
      </c>
      <c r="X591" s="33"/>
      <c r="Y591" s="33"/>
      <c r="Z591" s="34"/>
      <c r="AA591" s="32">
        <f t="shared" ref="AA591:AA615" si="944">AB591+AC591+AD591</f>
        <v>0</v>
      </c>
      <c r="AB591" s="33"/>
      <c r="AC591" s="33"/>
      <c r="AD591" s="34"/>
      <c r="AE591" s="32">
        <f t="shared" ref="AE591:AE615" si="945">AF591+AG591+AH591</f>
        <v>0</v>
      </c>
      <c r="AF591" s="33"/>
      <c r="AG591" s="33"/>
      <c r="AH591" s="34"/>
      <c r="AI591" s="32">
        <f t="shared" ref="AI591:AI615" si="946">AJ591+AK591+AL591</f>
        <v>0</v>
      </c>
      <c r="AJ591" s="33"/>
      <c r="AK591" s="33"/>
      <c r="AL591" s="34"/>
      <c r="AM591" s="32">
        <f t="shared" ref="AM591:AM615" si="947">AN591+AO591+AP591</f>
        <v>0</v>
      </c>
      <c r="AN591" s="33"/>
      <c r="AO591" s="33"/>
      <c r="AP591" s="34"/>
      <c r="AQ591" s="32">
        <f t="shared" ref="AQ591:AQ615" si="948">AR591+AS591+AT591</f>
        <v>0</v>
      </c>
      <c r="AR591" s="33"/>
      <c r="AS591" s="33"/>
      <c r="AT591" s="34"/>
      <c r="AU591" s="32">
        <f t="shared" ref="AU591:AU615" si="949">AV591+AW591+AX591</f>
        <v>0</v>
      </c>
      <c r="AV591" s="33"/>
      <c r="AW591" s="33"/>
      <c r="AX591" s="34"/>
      <c r="AY591" s="32">
        <f t="shared" ref="AY591:AY615" si="950">AZ591+BA591+BB591</f>
        <v>0</v>
      </c>
      <c r="AZ591" s="33"/>
      <c r="BA591" s="33"/>
      <c r="BB591" s="34"/>
    </row>
    <row r="592" spans="1:54" x14ac:dyDescent="0.2">
      <c r="A592" s="30" t="s">
        <v>901</v>
      </c>
      <c r="B592" s="31" t="s">
        <v>864</v>
      </c>
      <c r="C592" s="32">
        <f t="shared" si="938"/>
        <v>0</v>
      </c>
      <c r="D592" s="33"/>
      <c r="E592" s="33"/>
      <c r="F592" s="34"/>
      <c r="G592" s="32">
        <f t="shared" si="939"/>
        <v>0</v>
      </c>
      <c r="H592" s="35"/>
      <c r="I592" s="35"/>
      <c r="J592" s="34"/>
      <c r="K592" s="32">
        <f t="shared" si="940"/>
        <v>0</v>
      </c>
      <c r="L592" s="33"/>
      <c r="M592" s="33"/>
      <c r="N592" s="34"/>
      <c r="O592" s="32">
        <f t="shared" si="941"/>
        <v>0</v>
      </c>
      <c r="P592" s="33"/>
      <c r="Q592" s="33"/>
      <c r="R592" s="34"/>
      <c r="S592" s="32">
        <f t="shared" si="942"/>
        <v>0</v>
      </c>
      <c r="T592" s="33"/>
      <c r="U592" s="33"/>
      <c r="V592" s="34"/>
      <c r="W592" s="32">
        <f t="shared" si="943"/>
        <v>0</v>
      </c>
      <c r="X592" s="33"/>
      <c r="Y592" s="33"/>
      <c r="Z592" s="34"/>
      <c r="AA592" s="32">
        <f t="shared" si="944"/>
        <v>0</v>
      </c>
      <c r="AB592" s="33"/>
      <c r="AC592" s="33"/>
      <c r="AD592" s="34"/>
      <c r="AE592" s="32">
        <f t="shared" si="945"/>
        <v>0</v>
      </c>
      <c r="AF592" s="33"/>
      <c r="AG592" s="33"/>
      <c r="AH592" s="34"/>
      <c r="AI592" s="32">
        <f t="shared" si="946"/>
        <v>0</v>
      </c>
      <c r="AJ592" s="33"/>
      <c r="AK592" s="33"/>
      <c r="AL592" s="34"/>
      <c r="AM592" s="32">
        <f t="shared" si="947"/>
        <v>0</v>
      </c>
      <c r="AN592" s="33"/>
      <c r="AO592" s="33"/>
      <c r="AP592" s="34"/>
      <c r="AQ592" s="32">
        <f t="shared" si="948"/>
        <v>0</v>
      </c>
      <c r="AR592" s="33"/>
      <c r="AS592" s="33"/>
      <c r="AT592" s="34"/>
      <c r="AU592" s="32">
        <f t="shared" si="949"/>
        <v>0</v>
      </c>
      <c r="AV592" s="33"/>
      <c r="AW592" s="33"/>
      <c r="AX592" s="34"/>
      <c r="AY592" s="32">
        <f t="shared" si="950"/>
        <v>0</v>
      </c>
      <c r="AZ592" s="33"/>
      <c r="BA592" s="33"/>
      <c r="BB592" s="34"/>
    </row>
    <row r="593" spans="1:54" x14ac:dyDescent="0.2">
      <c r="A593" s="30" t="s">
        <v>902</v>
      </c>
      <c r="B593" s="31" t="s">
        <v>903</v>
      </c>
      <c r="C593" s="32">
        <f t="shared" si="938"/>
        <v>0</v>
      </c>
      <c r="D593" s="33"/>
      <c r="E593" s="33"/>
      <c r="F593" s="34"/>
      <c r="G593" s="32">
        <f t="shared" si="939"/>
        <v>0</v>
      </c>
      <c r="H593" s="35"/>
      <c r="I593" s="35"/>
      <c r="J593" s="34"/>
      <c r="K593" s="32">
        <f t="shared" si="940"/>
        <v>0</v>
      </c>
      <c r="L593" s="33"/>
      <c r="M593" s="33"/>
      <c r="N593" s="34"/>
      <c r="O593" s="32">
        <f t="shared" si="941"/>
        <v>0</v>
      </c>
      <c r="P593" s="33"/>
      <c r="Q593" s="33"/>
      <c r="R593" s="34"/>
      <c r="S593" s="32">
        <f t="shared" si="942"/>
        <v>0</v>
      </c>
      <c r="T593" s="33"/>
      <c r="U593" s="33"/>
      <c r="V593" s="34"/>
      <c r="W593" s="32">
        <f t="shared" si="943"/>
        <v>0</v>
      </c>
      <c r="X593" s="33"/>
      <c r="Y593" s="33"/>
      <c r="Z593" s="34"/>
      <c r="AA593" s="32">
        <f t="shared" si="944"/>
        <v>0</v>
      </c>
      <c r="AB593" s="33"/>
      <c r="AC593" s="33"/>
      <c r="AD593" s="34"/>
      <c r="AE593" s="32">
        <f t="shared" si="945"/>
        <v>0</v>
      </c>
      <c r="AF593" s="33"/>
      <c r="AG593" s="33"/>
      <c r="AH593" s="34"/>
      <c r="AI593" s="32">
        <f t="shared" si="946"/>
        <v>0</v>
      </c>
      <c r="AJ593" s="33"/>
      <c r="AK593" s="33"/>
      <c r="AL593" s="34"/>
      <c r="AM593" s="32">
        <f t="shared" si="947"/>
        <v>0</v>
      </c>
      <c r="AN593" s="33"/>
      <c r="AO593" s="33"/>
      <c r="AP593" s="34"/>
      <c r="AQ593" s="32">
        <f t="shared" si="948"/>
        <v>0</v>
      </c>
      <c r="AR593" s="33"/>
      <c r="AS593" s="33"/>
      <c r="AT593" s="34"/>
      <c r="AU593" s="32">
        <f t="shared" si="949"/>
        <v>0</v>
      </c>
      <c r="AV593" s="33"/>
      <c r="AW593" s="33"/>
      <c r="AX593" s="34"/>
      <c r="AY593" s="32">
        <f t="shared" si="950"/>
        <v>0</v>
      </c>
      <c r="AZ593" s="33"/>
      <c r="BA593" s="33"/>
      <c r="BB593" s="34"/>
    </row>
    <row r="594" spans="1:54" x14ac:dyDescent="0.2">
      <c r="A594" s="30" t="s">
        <v>904</v>
      </c>
      <c r="B594" s="31" t="s">
        <v>905</v>
      </c>
      <c r="C594" s="32">
        <f t="shared" si="938"/>
        <v>0</v>
      </c>
      <c r="D594" s="33"/>
      <c r="E594" s="33"/>
      <c r="F594" s="34"/>
      <c r="G594" s="32">
        <f t="shared" si="939"/>
        <v>0</v>
      </c>
      <c r="H594" s="35"/>
      <c r="I594" s="35"/>
      <c r="J594" s="34"/>
      <c r="K594" s="32">
        <f t="shared" si="940"/>
        <v>0</v>
      </c>
      <c r="L594" s="33"/>
      <c r="M594" s="33"/>
      <c r="N594" s="34"/>
      <c r="O594" s="32">
        <f t="shared" si="941"/>
        <v>0</v>
      </c>
      <c r="P594" s="33"/>
      <c r="Q594" s="33"/>
      <c r="R594" s="34"/>
      <c r="S594" s="32">
        <f t="shared" si="942"/>
        <v>0</v>
      </c>
      <c r="T594" s="33"/>
      <c r="U594" s="33"/>
      <c r="V594" s="34"/>
      <c r="W594" s="32">
        <f t="shared" si="943"/>
        <v>0</v>
      </c>
      <c r="X594" s="33"/>
      <c r="Y594" s="33"/>
      <c r="Z594" s="34"/>
      <c r="AA594" s="32">
        <f t="shared" si="944"/>
        <v>0</v>
      </c>
      <c r="AB594" s="33"/>
      <c r="AC594" s="33"/>
      <c r="AD594" s="34"/>
      <c r="AE594" s="32">
        <f t="shared" si="945"/>
        <v>0</v>
      </c>
      <c r="AF594" s="33"/>
      <c r="AG594" s="33"/>
      <c r="AH594" s="34"/>
      <c r="AI594" s="32">
        <f t="shared" si="946"/>
        <v>0</v>
      </c>
      <c r="AJ594" s="33"/>
      <c r="AK594" s="33"/>
      <c r="AL594" s="34"/>
      <c r="AM594" s="32">
        <f t="shared" si="947"/>
        <v>0</v>
      </c>
      <c r="AN594" s="33"/>
      <c r="AO594" s="33"/>
      <c r="AP594" s="34"/>
      <c r="AQ594" s="32">
        <f t="shared" si="948"/>
        <v>0</v>
      </c>
      <c r="AR594" s="33"/>
      <c r="AS594" s="33"/>
      <c r="AT594" s="34"/>
      <c r="AU594" s="32">
        <f t="shared" si="949"/>
        <v>0</v>
      </c>
      <c r="AV594" s="33"/>
      <c r="AW594" s="33"/>
      <c r="AX594" s="34"/>
      <c r="AY594" s="32">
        <f t="shared" si="950"/>
        <v>0</v>
      </c>
      <c r="AZ594" s="33"/>
      <c r="BA594" s="33"/>
      <c r="BB594" s="34"/>
    </row>
    <row r="595" spans="1:54" x14ac:dyDescent="0.2">
      <c r="A595" s="30" t="s">
        <v>906</v>
      </c>
      <c r="B595" s="31" t="s">
        <v>907</v>
      </c>
      <c r="C595" s="32">
        <f t="shared" si="938"/>
        <v>0</v>
      </c>
      <c r="D595" s="33"/>
      <c r="E595" s="33"/>
      <c r="F595" s="34"/>
      <c r="G595" s="32">
        <f t="shared" si="939"/>
        <v>0</v>
      </c>
      <c r="H595" s="35"/>
      <c r="I595" s="35"/>
      <c r="J595" s="34"/>
      <c r="K595" s="32">
        <f t="shared" si="940"/>
        <v>0</v>
      </c>
      <c r="L595" s="33"/>
      <c r="M595" s="33"/>
      <c r="N595" s="34"/>
      <c r="O595" s="32">
        <f t="shared" si="941"/>
        <v>0</v>
      </c>
      <c r="P595" s="33"/>
      <c r="Q595" s="33"/>
      <c r="R595" s="34"/>
      <c r="S595" s="32">
        <f t="shared" si="942"/>
        <v>0</v>
      </c>
      <c r="T595" s="33"/>
      <c r="U595" s="33"/>
      <c r="V595" s="34"/>
      <c r="W595" s="32">
        <f t="shared" si="943"/>
        <v>0</v>
      </c>
      <c r="X595" s="33"/>
      <c r="Y595" s="33"/>
      <c r="Z595" s="34"/>
      <c r="AA595" s="32">
        <f t="shared" si="944"/>
        <v>0</v>
      </c>
      <c r="AB595" s="33"/>
      <c r="AC595" s="33"/>
      <c r="AD595" s="34"/>
      <c r="AE595" s="32">
        <f t="shared" si="945"/>
        <v>0</v>
      </c>
      <c r="AF595" s="33"/>
      <c r="AG595" s="33"/>
      <c r="AH595" s="34"/>
      <c r="AI595" s="32">
        <f t="shared" si="946"/>
        <v>0</v>
      </c>
      <c r="AJ595" s="33"/>
      <c r="AK595" s="33"/>
      <c r="AL595" s="34"/>
      <c r="AM595" s="32">
        <f t="shared" si="947"/>
        <v>0</v>
      </c>
      <c r="AN595" s="33"/>
      <c r="AO595" s="33"/>
      <c r="AP595" s="34"/>
      <c r="AQ595" s="32">
        <f t="shared" si="948"/>
        <v>0</v>
      </c>
      <c r="AR595" s="33"/>
      <c r="AS595" s="33"/>
      <c r="AT595" s="34"/>
      <c r="AU595" s="32">
        <f t="shared" si="949"/>
        <v>0</v>
      </c>
      <c r="AV595" s="33"/>
      <c r="AW595" s="33"/>
      <c r="AX595" s="34"/>
      <c r="AY595" s="32">
        <f t="shared" si="950"/>
        <v>0</v>
      </c>
      <c r="AZ595" s="33"/>
      <c r="BA595" s="33"/>
      <c r="BB595" s="34"/>
    </row>
    <row r="596" spans="1:54" x14ac:dyDescent="0.2">
      <c r="A596" s="30" t="s">
        <v>908</v>
      </c>
      <c r="B596" s="31" t="s">
        <v>909</v>
      </c>
      <c r="C596" s="32">
        <f t="shared" si="938"/>
        <v>0</v>
      </c>
      <c r="D596" s="33"/>
      <c r="E596" s="33"/>
      <c r="F596" s="34"/>
      <c r="G596" s="32">
        <f t="shared" si="939"/>
        <v>0</v>
      </c>
      <c r="H596" s="35"/>
      <c r="I596" s="35"/>
      <c r="J596" s="34"/>
      <c r="K596" s="32">
        <f t="shared" si="940"/>
        <v>0</v>
      </c>
      <c r="L596" s="33"/>
      <c r="M596" s="33"/>
      <c r="N596" s="34"/>
      <c r="O596" s="32">
        <f t="shared" si="941"/>
        <v>0</v>
      </c>
      <c r="P596" s="33"/>
      <c r="Q596" s="33"/>
      <c r="R596" s="34"/>
      <c r="S596" s="32">
        <f t="shared" si="942"/>
        <v>0</v>
      </c>
      <c r="T596" s="33"/>
      <c r="U596" s="33"/>
      <c r="V596" s="34"/>
      <c r="W596" s="32">
        <f t="shared" si="943"/>
        <v>0</v>
      </c>
      <c r="X596" s="33"/>
      <c r="Y596" s="33"/>
      <c r="Z596" s="34"/>
      <c r="AA596" s="32">
        <f t="shared" si="944"/>
        <v>0</v>
      </c>
      <c r="AB596" s="33">
        <v>0</v>
      </c>
      <c r="AC596" s="33">
        <v>0</v>
      </c>
      <c r="AD596" s="34"/>
      <c r="AE596" s="32">
        <f t="shared" si="945"/>
        <v>0</v>
      </c>
      <c r="AF596" s="33">
        <v>0</v>
      </c>
      <c r="AG596" s="33">
        <v>0</v>
      </c>
      <c r="AH596" s="34"/>
      <c r="AI596" s="32">
        <f t="shared" si="946"/>
        <v>0</v>
      </c>
      <c r="AJ596" s="33">
        <v>0</v>
      </c>
      <c r="AK596" s="33">
        <v>0</v>
      </c>
      <c r="AL596" s="34"/>
      <c r="AM596" s="32">
        <f t="shared" si="947"/>
        <v>0</v>
      </c>
      <c r="AN596" s="33">
        <v>0</v>
      </c>
      <c r="AO596" s="33">
        <v>0</v>
      </c>
      <c r="AP596" s="34"/>
      <c r="AQ596" s="32">
        <f t="shared" si="948"/>
        <v>0</v>
      </c>
      <c r="AR596" s="33"/>
      <c r="AS596" s="33"/>
      <c r="AT596" s="34"/>
      <c r="AU596" s="32">
        <f t="shared" si="949"/>
        <v>0</v>
      </c>
      <c r="AV596" s="33"/>
      <c r="AW596" s="33"/>
      <c r="AX596" s="34"/>
      <c r="AY596" s="32">
        <f t="shared" si="950"/>
        <v>0</v>
      </c>
      <c r="AZ596" s="33"/>
      <c r="BA596" s="33"/>
      <c r="BB596" s="34"/>
    </row>
    <row r="597" spans="1:54" x14ac:dyDescent="0.2">
      <c r="A597" s="30" t="s">
        <v>910</v>
      </c>
      <c r="B597" s="31" t="s">
        <v>911</v>
      </c>
      <c r="C597" s="32">
        <f t="shared" si="938"/>
        <v>0</v>
      </c>
      <c r="D597" s="33"/>
      <c r="E597" s="33"/>
      <c r="F597" s="34"/>
      <c r="G597" s="32">
        <f t="shared" si="939"/>
        <v>0</v>
      </c>
      <c r="H597" s="35"/>
      <c r="I597" s="35"/>
      <c r="J597" s="34"/>
      <c r="K597" s="32">
        <f t="shared" si="940"/>
        <v>0</v>
      </c>
      <c r="L597" s="33"/>
      <c r="M597" s="33"/>
      <c r="N597" s="34"/>
      <c r="O597" s="32">
        <f t="shared" si="941"/>
        <v>0</v>
      </c>
      <c r="P597" s="33"/>
      <c r="Q597" s="33"/>
      <c r="R597" s="34"/>
      <c r="S597" s="32">
        <f t="shared" si="942"/>
        <v>0</v>
      </c>
      <c r="T597" s="33"/>
      <c r="U597" s="33"/>
      <c r="V597" s="34"/>
      <c r="W597" s="32">
        <f t="shared" si="943"/>
        <v>0</v>
      </c>
      <c r="X597" s="33"/>
      <c r="Y597" s="33"/>
      <c r="Z597" s="34"/>
      <c r="AA597" s="32">
        <f t="shared" si="944"/>
        <v>0</v>
      </c>
      <c r="AB597" s="33"/>
      <c r="AC597" s="33"/>
      <c r="AD597" s="34"/>
      <c r="AE597" s="32">
        <f t="shared" si="945"/>
        <v>0</v>
      </c>
      <c r="AF597" s="33"/>
      <c r="AG597" s="33"/>
      <c r="AH597" s="34"/>
      <c r="AI597" s="32">
        <f t="shared" si="946"/>
        <v>0</v>
      </c>
      <c r="AJ597" s="33"/>
      <c r="AK597" s="33"/>
      <c r="AL597" s="34"/>
      <c r="AM597" s="32">
        <f t="shared" si="947"/>
        <v>0</v>
      </c>
      <c r="AN597" s="33"/>
      <c r="AO597" s="33"/>
      <c r="AP597" s="34"/>
      <c r="AQ597" s="32">
        <f t="shared" si="948"/>
        <v>0</v>
      </c>
      <c r="AR597" s="33"/>
      <c r="AS597" s="33"/>
      <c r="AT597" s="34"/>
      <c r="AU597" s="32">
        <f t="shared" si="949"/>
        <v>0</v>
      </c>
      <c r="AV597" s="33"/>
      <c r="AW597" s="33"/>
      <c r="AX597" s="34"/>
      <c r="AY597" s="32">
        <f t="shared" si="950"/>
        <v>0</v>
      </c>
      <c r="AZ597" s="33"/>
      <c r="BA597" s="33"/>
      <c r="BB597" s="34"/>
    </row>
    <row r="598" spans="1:54" x14ac:dyDescent="0.2">
      <c r="A598" s="30" t="s">
        <v>912</v>
      </c>
      <c r="B598" s="31" t="s">
        <v>913</v>
      </c>
      <c r="C598" s="32">
        <f t="shared" si="938"/>
        <v>0</v>
      </c>
      <c r="D598" s="33"/>
      <c r="E598" s="33"/>
      <c r="F598" s="34"/>
      <c r="G598" s="32">
        <f t="shared" si="939"/>
        <v>0</v>
      </c>
      <c r="H598" s="35"/>
      <c r="I598" s="35"/>
      <c r="J598" s="34"/>
      <c r="K598" s="32">
        <f t="shared" si="940"/>
        <v>0</v>
      </c>
      <c r="L598" s="33"/>
      <c r="M598" s="33"/>
      <c r="N598" s="34"/>
      <c r="O598" s="32">
        <f t="shared" si="941"/>
        <v>0</v>
      </c>
      <c r="P598" s="33"/>
      <c r="Q598" s="33"/>
      <c r="R598" s="34"/>
      <c r="S598" s="32">
        <f t="shared" si="942"/>
        <v>0</v>
      </c>
      <c r="T598" s="33"/>
      <c r="U598" s="33"/>
      <c r="V598" s="34"/>
      <c r="W598" s="32">
        <f t="shared" si="943"/>
        <v>0</v>
      </c>
      <c r="X598" s="33"/>
      <c r="Y598" s="33"/>
      <c r="Z598" s="34"/>
      <c r="AA598" s="32">
        <f t="shared" si="944"/>
        <v>0</v>
      </c>
      <c r="AB598" s="33"/>
      <c r="AC598" s="33"/>
      <c r="AD598" s="34"/>
      <c r="AE598" s="32">
        <f t="shared" si="945"/>
        <v>0</v>
      </c>
      <c r="AF598" s="33"/>
      <c r="AG598" s="33"/>
      <c r="AH598" s="34"/>
      <c r="AI598" s="32">
        <f t="shared" si="946"/>
        <v>0</v>
      </c>
      <c r="AJ598" s="33"/>
      <c r="AK598" s="33"/>
      <c r="AL598" s="34"/>
      <c r="AM598" s="32">
        <f t="shared" si="947"/>
        <v>0</v>
      </c>
      <c r="AN598" s="33"/>
      <c r="AO598" s="33"/>
      <c r="AP598" s="34"/>
      <c r="AQ598" s="32">
        <f t="shared" si="948"/>
        <v>0</v>
      </c>
      <c r="AR598" s="33"/>
      <c r="AS598" s="33"/>
      <c r="AT598" s="34"/>
      <c r="AU598" s="32">
        <f t="shared" si="949"/>
        <v>0</v>
      </c>
      <c r="AV598" s="33"/>
      <c r="AW598" s="33"/>
      <c r="AX598" s="34"/>
      <c r="AY598" s="32">
        <f t="shared" si="950"/>
        <v>0</v>
      </c>
      <c r="AZ598" s="33"/>
      <c r="BA598" s="33"/>
      <c r="BB598" s="34"/>
    </row>
    <row r="599" spans="1:54" x14ac:dyDescent="0.2">
      <c r="A599" s="30" t="s">
        <v>914</v>
      </c>
      <c r="B599" s="31" t="s">
        <v>915</v>
      </c>
      <c r="C599" s="32">
        <f t="shared" si="938"/>
        <v>0</v>
      </c>
      <c r="D599" s="33"/>
      <c r="E599" s="33"/>
      <c r="F599" s="34"/>
      <c r="G599" s="32">
        <f t="shared" si="939"/>
        <v>0</v>
      </c>
      <c r="H599" s="35"/>
      <c r="I599" s="35"/>
      <c r="J599" s="34"/>
      <c r="K599" s="32">
        <f t="shared" si="940"/>
        <v>0</v>
      </c>
      <c r="L599" s="33"/>
      <c r="M599" s="33"/>
      <c r="N599" s="34"/>
      <c r="O599" s="32">
        <f t="shared" si="941"/>
        <v>0</v>
      </c>
      <c r="P599" s="33"/>
      <c r="Q599" s="33"/>
      <c r="R599" s="34"/>
      <c r="S599" s="32">
        <f t="shared" si="942"/>
        <v>0</v>
      </c>
      <c r="T599" s="33"/>
      <c r="U599" s="33"/>
      <c r="V599" s="34"/>
      <c r="W599" s="32">
        <f t="shared" si="943"/>
        <v>0</v>
      </c>
      <c r="X599" s="33"/>
      <c r="Y599" s="33"/>
      <c r="Z599" s="34"/>
      <c r="AA599" s="32">
        <f t="shared" si="944"/>
        <v>0</v>
      </c>
      <c r="AB599" s="33"/>
      <c r="AC599" s="33"/>
      <c r="AD599" s="34"/>
      <c r="AE599" s="32">
        <f t="shared" si="945"/>
        <v>0</v>
      </c>
      <c r="AF599" s="33"/>
      <c r="AG599" s="33"/>
      <c r="AH599" s="34"/>
      <c r="AI599" s="32">
        <f t="shared" si="946"/>
        <v>0</v>
      </c>
      <c r="AJ599" s="33"/>
      <c r="AK599" s="33"/>
      <c r="AL599" s="34"/>
      <c r="AM599" s="32">
        <f t="shared" si="947"/>
        <v>0</v>
      </c>
      <c r="AN599" s="33"/>
      <c r="AO599" s="33"/>
      <c r="AP599" s="34"/>
      <c r="AQ599" s="32">
        <f t="shared" si="948"/>
        <v>0</v>
      </c>
      <c r="AR599" s="33"/>
      <c r="AS599" s="33"/>
      <c r="AT599" s="34"/>
      <c r="AU599" s="32">
        <f t="shared" si="949"/>
        <v>0</v>
      </c>
      <c r="AV599" s="33"/>
      <c r="AW599" s="33"/>
      <c r="AX599" s="34"/>
      <c r="AY599" s="32">
        <f t="shared" si="950"/>
        <v>0</v>
      </c>
      <c r="AZ599" s="33"/>
      <c r="BA599" s="33"/>
      <c r="BB599" s="34"/>
    </row>
    <row r="600" spans="1:54" x14ac:dyDescent="0.2">
      <c r="A600" s="30" t="s">
        <v>916</v>
      </c>
      <c r="B600" s="31" t="s">
        <v>917</v>
      </c>
      <c r="C600" s="32">
        <f t="shared" si="938"/>
        <v>0</v>
      </c>
      <c r="D600" s="33"/>
      <c r="E600" s="33"/>
      <c r="F600" s="34"/>
      <c r="G600" s="32">
        <f t="shared" si="939"/>
        <v>0</v>
      </c>
      <c r="H600" s="35"/>
      <c r="I600" s="35"/>
      <c r="J600" s="34"/>
      <c r="K600" s="32">
        <f t="shared" si="940"/>
        <v>0</v>
      </c>
      <c r="L600" s="33"/>
      <c r="M600" s="33"/>
      <c r="N600" s="34"/>
      <c r="O600" s="32">
        <f t="shared" si="941"/>
        <v>0</v>
      </c>
      <c r="P600" s="33"/>
      <c r="Q600" s="33"/>
      <c r="R600" s="34"/>
      <c r="S600" s="32">
        <f t="shared" si="942"/>
        <v>0</v>
      </c>
      <c r="T600" s="33"/>
      <c r="U600" s="33"/>
      <c r="V600" s="34"/>
      <c r="W600" s="32">
        <f t="shared" si="943"/>
        <v>0</v>
      </c>
      <c r="X600" s="33"/>
      <c r="Y600" s="33"/>
      <c r="Z600" s="34"/>
      <c r="AA600" s="32">
        <f t="shared" si="944"/>
        <v>0</v>
      </c>
      <c r="AB600" s="33"/>
      <c r="AC600" s="33"/>
      <c r="AD600" s="34"/>
      <c r="AE600" s="32">
        <f t="shared" si="945"/>
        <v>0</v>
      </c>
      <c r="AF600" s="33"/>
      <c r="AG600" s="33"/>
      <c r="AH600" s="34"/>
      <c r="AI600" s="32">
        <f t="shared" si="946"/>
        <v>0</v>
      </c>
      <c r="AJ600" s="33"/>
      <c r="AK600" s="33"/>
      <c r="AL600" s="34"/>
      <c r="AM600" s="32">
        <f t="shared" si="947"/>
        <v>0</v>
      </c>
      <c r="AN600" s="33"/>
      <c r="AO600" s="33"/>
      <c r="AP600" s="34"/>
      <c r="AQ600" s="32">
        <f t="shared" si="948"/>
        <v>0</v>
      </c>
      <c r="AR600" s="33"/>
      <c r="AS600" s="33"/>
      <c r="AT600" s="34"/>
      <c r="AU600" s="32">
        <f t="shared" si="949"/>
        <v>0</v>
      </c>
      <c r="AV600" s="33"/>
      <c r="AW600" s="33"/>
      <c r="AX600" s="34"/>
      <c r="AY600" s="32">
        <f t="shared" si="950"/>
        <v>0</v>
      </c>
      <c r="AZ600" s="33"/>
      <c r="BA600" s="33"/>
      <c r="BB600" s="34"/>
    </row>
    <row r="601" spans="1:54" x14ac:dyDescent="0.2">
      <c r="A601" s="30" t="s">
        <v>918</v>
      </c>
      <c r="B601" s="31" t="s">
        <v>919</v>
      </c>
      <c r="C601" s="32">
        <f t="shared" si="938"/>
        <v>0</v>
      </c>
      <c r="D601" s="33"/>
      <c r="E601" s="33"/>
      <c r="F601" s="34"/>
      <c r="G601" s="32">
        <f t="shared" si="939"/>
        <v>0</v>
      </c>
      <c r="H601" s="35"/>
      <c r="I601" s="35"/>
      <c r="J601" s="34"/>
      <c r="K601" s="32">
        <f t="shared" si="940"/>
        <v>0</v>
      </c>
      <c r="L601" s="33"/>
      <c r="M601" s="33"/>
      <c r="N601" s="34"/>
      <c r="O601" s="32">
        <f t="shared" si="941"/>
        <v>0</v>
      </c>
      <c r="P601" s="33"/>
      <c r="Q601" s="33"/>
      <c r="R601" s="34"/>
      <c r="S601" s="32">
        <f t="shared" si="942"/>
        <v>0</v>
      </c>
      <c r="T601" s="33"/>
      <c r="U601" s="33"/>
      <c r="V601" s="34"/>
      <c r="W601" s="32">
        <f t="shared" si="943"/>
        <v>0</v>
      </c>
      <c r="X601" s="33"/>
      <c r="Y601" s="33"/>
      <c r="Z601" s="34"/>
      <c r="AA601" s="32">
        <f t="shared" si="944"/>
        <v>0</v>
      </c>
      <c r="AB601" s="33"/>
      <c r="AC601" s="33"/>
      <c r="AD601" s="34"/>
      <c r="AE601" s="32">
        <f t="shared" si="945"/>
        <v>0</v>
      </c>
      <c r="AF601" s="33"/>
      <c r="AG601" s="33"/>
      <c r="AH601" s="34"/>
      <c r="AI601" s="32">
        <f t="shared" si="946"/>
        <v>0</v>
      </c>
      <c r="AJ601" s="33"/>
      <c r="AK601" s="33"/>
      <c r="AL601" s="34"/>
      <c r="AM601" s="32">
        <f t="shared" si="947"/>
        <v>0</v>
      </c>
      <c r="AN601" s="33"/>
      <c r="AO601" s="33"/>
      <c r="AP601" s="34"/>
      <c r="AQ601" s="32">
        <f t="shared" si="948"/>
        <v>0</v>
      </c>
      <c r="AR601" s="33"/>
      <c r="AS601" s="33"/>
      <c r="AT601" s="34"/>
      <c r="AU601" s="32">
        <f t="shared" si="949"/>
        <v>0</v>
      </c>
      <c r="AV601" s="33"/>
      <c r="AW601" s="33"/>
      <c r="AX601" s="34"/>
      <c r="AY601" s="32">
        <f t="shared" si="950"/>
        <v>0</v>
      </c>
      <c r="AZ601" s="33"/>
      <c r="BA601" s="33"/>
      <c r="BB601" s="34"/>
    </row>
    <row r="602" spans="1:54" x14ac:dyDescent="0.2">
      <c r="A602" s="30" t="s">
        <v>920</v>
      </c>
      <c r="B602" s="31" t="s">
        <v>850</v>
      </c>
      <c r="C602" s="32">
        <f t="shared" si="938"/>
        <v>0</v>
      </c>
      <c r="D602" s="33"/>
      <c r="E602" s="33"/>
      <c r="F602" s="34"/>
      <c r="G602" s="32">
        <f t="shared" si="939"/>
        <v>0</v>
      </c>
      <c r="H602" s="35"/>
      <c r="I602" s="35"/>
      <c r="J602" s="34"/>
      <c r="K602" s="32">
        <f t="shared" si="940"/>
        <v>0</v>
      </c>
      <c r="L602" s="33"/>
      <c r="M602" s="33"/>
      <c r="N602" s="34"/>
      <c r="O602" s="32">
        <f t="shared" si="941"/>
        <v>0</v>
      </c>
      <c r="P602" s="33"/>
      <c r="Q602" s="33"/>
      <c r="R602" s="34"/>
      <c r="S602" s="32">
        <f t="shared" si="942"/>
        <v>0</v>
      </c>
      <c r="T602" s="33"/>
      <c r="U602" s="33"/>
      <c r="V602" s="34"/>
      <c r="W602" s="32">
        <f t="shared" si="943"/>
        <v>0</v>
      </c>
      <c r="X602" s="33"/>
      <c r="Y602" s="33"/>
      <c r="Z602" s="34"/>
      <c r="AA602" s="32">
        <f t="shared" si="944"/>
        <v>0</v>
      </c>
      <c r="AB602" s="33"/>
      <c r="AC602" s="33"/>
      <c r="AD602" s="34"/>
      <c r="AE602" s="32">
        <f t="shared" si="945"/>
        <v>0</v>
      </c>
      <c r="AF602" s="33"/>
      <c r="AG602" s="33"/>
      <c r="AH602" s="34"/>
      <c r="AI602" s="32">
        <f t="shared" si="946"/>
        <v>0</v>
      </c>
      <c r="AJ602" s="33"/>
      <c r="AK602" s="33"/>
      <c r="AL602" s="34"/>
      <c r="AM602" s="32">
        <f t="shared" si="947"/>
        <v>0</v>
      </c>
      <c r="AN602" s="33"/>
      <c r="AO602" s="33"/>
      <c r="AP602" s="34"/>
      <c r="AQ602" s="32">
        <f t="shared" si="948"/>
        <v>0</v>
      </c>
      <c r="AR602" s="33"/>
      <c r="AS602" s="33"/>
      <c r="AT602" s="34"/>
      <c r="AU602" s="32">
        <f t="shared" si="949"/>
        <v>0</v>
      </c>
      <c r="AV602" s="33"/>
      <c r="AW602" s="33"/>
      <c r="AX602" s="34"/>
      <c r="AY602" s="32">
        <f t="shared" si="950"/>
        <v>0</v>
      </c>
      <c r="AZ602" s="33"/>
      <c r="BA602" s="33"/>
      <c r="BB602" s="34"/>
    </row>
    <row r="603" spans="1:54" x14ac:dyDescent="0.2">
      <c r="A603" s="30" t="s">
        <v>921</v>
      </c>
      <c r="B603" s="31" t="s">
        <v>922</v>
      </c>
      <c r="C603" s="32">
        <f t="shared" si="938"/>
        <v>0</v>
      </c>
      <c r="D603" s="33"/>
      <c r="E603" s="33"/>
      <c r="F603" s="34"/>
      <c r="G603" s="32">
        <f t="shared" si="939"/>
        <v>0</v>
      </c>
      <c r="H603" s="35"/>
      <c r="I603" s="35"/>
      <c r="J603" s="34"/>
      <c r="K603" s="32">
        <f t="shared" si="940"/>
        <v>0</v>
      </c>
      <c r="L603" s="33"/>
      <c r="M603" s="33"/>
      <c r="N603" s="34"/>
      <c r="O603" s="32">
        <f t="shared" si="941"/>
        <v>0</v>
      </c>
      <c r="P603" s="33"/>
      <c r="Q603" s="33"/>
      <c r="R603" s="34"/>
      <c r="S603" s="32">
        <f t="shared" si="942"/>
        <v>0</v>
      </c>
      <c r="T603" s="33"/>
      <c r="U603" s="33"/>
      <c r="V603" s="34"/>
      <c r="W603" s="32">
        <f t="shared" si="943"/>
        <v>0</v>
      </c>
      <c r="X603" s="33"/>
      <c r="Y603" s="33"/>
      <c r="Z603" s="34"/>
      <c r="AA603" s="32">
        <f t="shared" si="944"/>
        <v>0</v>
      </c>
      <c r="AB603" s="33"/>
      <c r="AC603" s="33"/>
      <c r="AD603" s="34"/>
      <c r="AE603" s="32">
        <f t="shared" si="945"/>
        <v>0</v>
      </c>
      <c r="AF603" s="33"/>
      <c r="AG603" s="33"/>
      <c r="AH603" s="34"/>
      <c r="AI603" s="32">
        <f t="shared" si="946"/>
        <v>0</v>
      </c>
      <c r="AJ603" s="33"/>
      <c r="AK603" s="33"/>
      <c r="AL603" s="34"/>
      <c r="AM603" s="32">
        <f t="shared" si="947"/>
        <v>0</v>
      </c>
      <c r="AN603" s="33"/>
      <c r="AO603" s="33"/>
      <c r="AP603" s="34"/>
      <c r="AQ603" s="32">
        <f t="shared" si="948"/>
        <v>0</v>
      </c>
      <c r="AR603" s="33"/>
      <c r="AS603" s="33"/>
      <c r="AT603" s="34"/>
      <c r="AU603" s="32">
        <f t="shared" si="949"/>
        <v>0</v>
      </c>
      <c r="AV603" s="33"/>
      <c r="AW603" s="33"/>
      <c r="AX603" s="34"/>
      <c r="AY603" s="32">
        <f t="shared" si="950"/>
        <v>0</v>
      </c>
      <c r="AZ603" s="33"/>
      <c r="BA603" s="33"/>
      <c r="BB603" s="34"/>
    </row>
    <row r="604" spans="1:54" x14ac:dyDescent="0.2">
      <c r="A604" s="30" t="s">
        <v>923</v>
      </c>
      <c r="B604" s="31" t="s">
        <v>336</v>
      </c>
      <c r="C604" s="32">
        <f t="shared" si="938"/>
        <v>0</v>
      </c>
      <c r="D604" s="33"/>
      <c r="E604" s="33"/>
      <c r="F604" s="34"/>
      <c r="G604" s="32">
        <f t="shared" si="939"/>
        <v>0</v>
      </c>
      <c r="H604" s="35"/>
      <c r="I604" s="35"/>
      <c r="J604" s="34"/>
      <c r="K604" s="32">
        <f t="shared" si="940"/>
        <v>0</v>
      </c>
      <c r="L604" s="33"/>
      <c r="M604" s="33"/>
      <c r="N604" s="34"/>
      <c r="O604" s="32">
        <f t="shared" si="941"/>
        <v>0</v>
      </c>
      <c r="P604" s="33"/>
      <c r="Q604" s="33"/>
      <c r="R604" s="34"/>
      <c r="S604" s="32">
        <f t="shared" si="942"/>
        <v>0</v>
      </c>
      <c r="T604" s="33"/>
      <c r="U604" s="33"/>
      <c r="V604" s="34"/>
      <c r="W604" s="32">
        <f t="shared" si="943"/>
        <v>0</v>
      </c>
      <c r="X604" s="33"/>
      <c r="Y604" s="33"/>
      <c r="Z604" s="34"/>
      <c r="AA604" s="32">
        <f t="shared" si="944"/>
        <v>0</v>
      </c>
      <c r="AB604" s="33"/>
      <c r="AC604" s="33"/>
      <c r="AD604" s="34"/>
      <c r="AE604" s="32">
        <f t="shared" si="945"/>
        <v>0</v>
      </c>
      <c r="AF604" s="33"/>
      <c r="AG604" s="33"/>
      <c r="AH604" s="34"/>
      <c r="AI604" s="32">
        <f t="shared" si="946"/>
        <v>0</v>
      </c>
      <c r="AJ604" s="33"/>
      <c r="AK604" s="33"/>
      <c r="AL604" s="34"/>
      <c r="AM604" s="32">
        <f t="shared" si="947"/>
        <v>0</v>
      </c>
      <c r="AN604" s="33"/>
      <c r="AO604" s="33"/>
      <c r="AP604" s="34"/>
      <c r="AQ604" s="32">
        <f t="shared" si="948"/>
        <v>0</v>
      </c>
      <c r="AR604" s="33"/>
      <c r="AS604" s="33"/>
      <c r="AT604" s="34"/>
      <c r="AU604" s="32">
        <f t="shared" si="949"/>
        <v>0</v>
      </c>
      <c r="AV604" s="33"/>
      <c r="AW604" s="33"/>
      <c r="AX604" s="34"/>
      <c r="AY604" s="32">
        <f t="shared" si="950"/>
        <v>0</v>
      </c>
      <c r="AZ604" s="33"/>
      <c r="BA604" s="33"/>
      <c r="BB604" s="34"/>
    </row>
    <row r="605" spans="1:54" x14ac:dyDescent="0.2">
      <c r="A605" s="30" t="s">
        <v>924</v>
      </c>
      <c r="B605" s="31" t="s">
        <v>809</v>
      </c>
      <c r="C605" s="32">
        <f t="shared" si="938"/>
        <v>0</v>
      </c>
      <c r="D605" s="33"/>
      <c r="E605" s="33"/>
      <c r="F605" s="34"/>
      <c r="G605" s="32">
        <f t="shared" si="939"/>
        <v>0</v>
      </c>
      <c r="H605" s="35"/>
      <c r="I605" s="35"/>
      <c r="J605" s="34"/>
      <c r="K605" s="32">
        <f t="shared" si="940"/>
        <v>0</v>
      </c>
      <c r="L605" s="33"/>
      <c r="M605" s="33"/>
      <c r="N605" s="34"/>
      <c r="O605" s="32">
        <f t="shared" si="941"/>
        <v>0</v>
      </c>
      <c r="P605" s="33"/>
      <c r="Q605" s="33"/>
      <c r="R605" s="34"/>
      <c r="S605" s="32">
        <f t="shared" si="942"/>
        <v>0</v>
      </c>
      <c r="T605" s="33"/>
      <c r="U605" s="33"/>
      <c r="V605" s="34"/>
      <c r="W605" s="32">
        <f t="shared" si="943"/>
        <v>0</v>
      </c>
      <c r="X605" s="33"/>
      <c r="Y605" s="33"/>
      <c r="Z605" s="34"/>
      <c r="AA605" s="32">
        <f t="shared" si="944"/>
        <v>0</v>
      </c>
      <c r="AB605" s="33"/>
      <c r="AC605" s="33"/>
      <c r="AD605" s="34"/>
      <c r="AE605" s="32">
        <f t="shared" si="945"/>
        <v>0</v>
      </c>
      <c r="AF605" s="33"/>
      <c r="AG605" s="33"/>
      <c r="AH605" s="34"/>
      <c r="AI605" s="32">
        <f t="shared" si="946"/>
        <v>0</v>
      </c>
      <c r="AJ605" s="33"/>
      <c r="AK605" s="33"/>
      <c r="AL605" s="34"/>
      <c r="AM605" s="32">
        <f t="shared" si="947"/>
        <v>0</v>
      </c>
      <c r="AN605" s="33"/>
      <c r="AO605" s="33"/>
      <c r="AP605" s="34"/>
      <c r="AQ605" s="32">
        <f t="shared" si="948"/>
        <v>0</v>
      </c>
      <c r="AR605" s="33"/>
      <c r="AS605" s="33"/>
      <c r="AT605" s="34"/>
      <c r="AU605" s="32">
        <f t="shared" si="949"/>
        <v>0</v>
      </c>
      <c r="AV605" s="33"/>
      <c r="AW605" s="33"/>
      <c r="AX605" s="34"/>
      <c r="AY605" s="32">
        <f t="shared" si="950"/>
        <v>0</v>
      </c>
      <c r="AZ605" s="33"/>
      <c r="BA605" s="33"/>
      <c r="BB605" s="34"/>
    </row>
    <row r="606" spans="1:54" x14ac:dyDescent="0.2">
      <c r="A606" s="30" t="s">
        <v>925</v>
      </c>
      <c r="B606" s="31" t="s">
        <v>926</v>
      </c>
      <c r="C606" s="32">
        <f t="shared" si="938"/>
        <v>0</v>
      </c>
      <c r="D606" s="33"/>
      <c r="E606" s="33"/>
      <c r="F606" s="34"/>
      <c r="G606" s="32">
        <f t="shared" si="939"/>
        <v>0</v>
      </c>
      <c r="H606" s="35"/>
      <c r="I606" s="35"/>
      <c r="J606" s="34"/>
      <c r="K606" s="32">
        <f t="shared" si="940"/>
        <v>0</v>
      </c>
      <c r="L606" s="33"/>
      <c r="M606" s="33"/>
      <c r="N606" s="34"/>
      <c r="O606" s="32">
        <f t="shared" si="941"/>
        <v>0</v>
      </c>
      <c r="P606" s="33"/>
      <c r="Q606" s="33"/>
      <c r="R606" s="34"/>
      <c r="S606" s="32">
        <f t="shared" si="942"/>
        <v>0</v>
      </c>
      <c r="T606" s="33"/>
      <c r="U606" s="33"/>
      <c r="V606" s="34"/>
      <c r="W606" s="32">
        <f t="shared" si="943"/>
        <v>0</v>
      </c>
      <c r="X606" s="33"/>
      <c r="Y606" s="33"/>
      <c r="Z606" s="34"/>
      <c r="AA606" s="32">
        <f t="shared" si="944"/>
        <v>0</v>
      </c>
      <c r="AB606" s="33">
        <v>0</v>
      </c>
      <c r="AC606" s="33">
        <v>0</v>
      </c>
      <c r="AD606" s="34"/>
      <c r="AE606" s="32">
        <f t="shared" si="945"/>
        <v>0</v>
      </c>
      <c r="AF606" s="33">
        <v>0</v>
      </c>
      <c r="AG606" s="33">
        <v>0</v>
      </c>
      <c r="AH606" s="34"/>
      <c r="AI606" s="32">
        <f t="shared" si="946"/>
        <v>0</v>
      </c>
      <c r="AJ606" s="33">
        <v>0</v>
      </c>
      <c r="AK606" s="33">
        <v>0</v>
      </c>
      <c r="AL606" s="34"/>
      <c r="AM606" s="32">
        <f t="shared" si="947"/>
        <v>0</v>
      </c>
      <c r="AN606" s="33">
        <v>0</v>
      </c>
      <c r="AO606" s="33">
        <v>0</v>
      </c>
      <c r="AP606" s="34"/>
      <c r="AQ606" s="32">
        <f t="shared" si="948"/>
        <v>0</v>
      </c>
      <c r="AR606" s="33"/>
      <c r="AS606" s="33"/>
      <c r="AT606" s="34"/>
      <c r="AU606" s="32">
        <f t="shared" si="949"/>
        <v>0</v>
      </c>
      <c r="AV606" s="33"/>
      <c r="AW606" s="33"/>
      <c r="AX606" s="34"/>
      <c r="AY606" s="32">
        <f t="shared" si="950"/>
        <v>0</v>
      </c>
      <c r="AZ606" s="33"/>
      <c r="BA606" s="33"/>
      <c r="BB606" s="34"/>
    </row>
    <row r="607" spans="1:54" x14ac:dyDescent="0.2">
      <c r="A607" s="30" t="s">
        <v>927</v>
      </c>
      <c r="B607" s="31" t="s">
        <v>928</v>
      </c>
      <c r="C607" s="32">
        <f t="shared" si="938"/>
        <v>0</v>
      </c>
      <c r="D607" s="33"/>
      <c r="E607" s="33"/>
      <c r="F607" s="34"/>
      <c r="G607" s="32">
        <f t="shared" si="939"/>
        <v>0</v>
      </c>
      <c r="H607" s="35"/>
      <c r="I607" s="35"/>
      <c r="J607" s="34"/>
      <c r="K607" s="32">
        <f t="shared" si="940"/>
        <v>0</v>
      </c>
      <c r="L607" s="33"/>
      <c r="M607" s="33"/>
      <c r="N607" s="34"/>
      <c r="O607" s="32">
        <f t="shared" si="941"/>
        <v>0</v>
      </c>
      <c r="P607" s="33"/>
      <c r="Q607" s="33"/>
      <c r="R607" s="34"/>
      <c r="S607" s="32">
        <f t="shared" si="942"/>
        <v>0</v>
      </c>
      <c r="T607" s="33"/>
      <c r="U607" s="33"/>
      <c r="V607" s="34"/>
      <c r="W607" s="32">
        <f t="shared" si="943"/>
        <v>0</v>
      </c>
      <c r="X607" s="33"/>
      <c r="Y607" s="33"/>
      <c r="Z607" s="34"/>
      <c r="AA607" s="32">
        <f t="shared" si="944"/>
        <v>0</v>
      </c>
      <c r="AB607" s="33"/>
      <c r="AC607" s="33"/>
      <c r="AD607" s="34"/>
      <c r="AE607" s="32">
        <f t="shared" si="945"/>
        <v>0</v>
      </c>
      <c r="AF607" s="33"/>
      <c r="AG607" s="33"/>
      <c r="AH607" s="34"/>
      <c r="AI607" s="32">
        <f t="shared" si="946"/>
        <v>0</v>
      </c>
      <c r="AJ607" s="33"/>
      <c r="AK607" s="33"/>
      <c r="AL607" s="34"/>
      <c r="AM607" s="32">
        <f t="shared" si="947"/>
        <v>0</v>
      </c>
      <c r="AN607" s="33"/>
      <c r="AO607" s="33"/>
      <c r="AP607" s="34"/>
      <c r="AQ607" s="32">
        <f t="shared" si="948"/>
        <v>0</v>
      </c>
      <c r="AR607" s="33"/>
      <c r="AS607" s="33"/>
      <c r="AT607" s="34"/>
      <c r="AU607" s="32">
        <f t="shared" si="949"/>
        <v>0</v>
      </c>
      <c r="AV607" s="33"/>
      <c r="AW607" s="33"/>
      <c r="AX607" s="34"/>
      <c r="AY607" s="32">
        <f t="shared" si="950"/>
        <v>0</v>
      </c>
      <c r="AZ607" s="33"/>
      <c r="BA607" s="33"/>
      <c r="BB607" s="34"/>
    </row>
    <row r="608" spans="1:54" x14ac:dyDescent="0.2">
      <c r="A608" s="30" t="s">
        <v>929</v>
      </c>
      <c r="B608" s="31" t="s">
        <v>930</v>
      </c>
      <c r="C608" s="32">
        <f t="shared" si="938"/>
        <v>0</v>
      </c>
      <c r="D608" s="33"/>
      <c r="E608" s="33"/>
      <c r="F608" s="34"/>
      <c r="G608" s="32">
        <f t="shared" si="939"/>
        <v>0</v>
      </c>
      <c r="H608" s="35"/>
      <c r="I608" s="35"/>
      <c r="J608" s="34"/>
      <c r="K608" s="32">
        <f t="shared" si="940"/>
        <v>0</v>
      </c>
      <c r="L608" s="33"/>
      <c r="M608" s="33"/>
      <c r="N608" s="34"/>
      <c r="O608" s="32">
        <f t="shared" si="941"/>
        <v>0</v>
      </c>
      <c r="P608" s="33"/>
      <c r="Q608" s="33"/>
      <c r="R608" s="34"/>
      <c r="S608" s="32">
        <f t="shared" si="942"/>
        <v>0</v>
      </c>
      <c r="T608" s="33"/>
      <c r="U608" s="33"/>
      <c r="V608" s="34"/>
      <c r="W608" s="32">
        <f t="shared" si="943"/>
        <v>0</v>
      </c>
      <c r="X608" s="33"/>
      <c r="Y608" s="33"/>
      <c r="Z608" s="34"/>
      <c r="AA608" s="32">
        <f t="shared" si="944"/>
        <v>0</v>
      </c>
      <c r="AB608" s="33"/>
      <c r="AC608" s="33"/>
      <c r="AD608" s="34"/>
      <c r="AE608" s="32">
        <f t="shared" si="945"/>
        <v>0</v>
      </c>
      <c r="AF608" s="33"/>
      <c r="AG608" s="33"/>
      <c r="AH608" s="34"/>
      <c r="AI608" s="32">
        <f t="shared" si="946"/>
        <v>0</v>
      </c>
      <c r="AJ608" s="33"/>
      <c r="AK608" s="33"/>
      <c r="AL608" s="34"/>
      <c r="AM608" s="32">
        <f t="shared" si="947"/>
        <v>0</v>
      </c>
      <c r="AN608" s="33"/>
      <c r="AO608" s="33"/>
      <c r="AP608" s="34"/>
      <c r="AQ608" s="32">
        <f t="shared" si="948"/>
        <v>0</v>
      </c>
      <c r="AR608" s="33"/>
      <c r="AS608" s="33"/>
      <c r="AT608" s="34"/>
      <c r="AU608" s="32">
        <f t="shared" si="949"/>
        <v>0</v>
      </c>
      <c r="AV608" s="33"/>
      <c r="AW608" s="33"/>
      <c r="AX608" s="34"/>
      <c r="AY608" s="32">
        <f t="shared" si="950"/>
        <v>0</v>
      </c>
      <c r="AZ608" s="33"/>
      <c r="BA608" s="33"/>
      <c r="BB608" s="34"/>
    </row>
    <row r="609" spans="1:54" x14ac:dyDescent="0.2">
      <c r="A609" s="30" t="s">
        <v>931</v>
      </c>
      <c r="B609" s="31" t="s">
        <v>932</v>
      </c>
      <c r="C609" s="32">
        <f t="shared" si="938"/>
        <v>0</v>
      </c>
      <c r="D609" s="33"/>
      <c r="E609" s="33"/>
      <c r="F609" s="34"/>
      <c r="G609" s="32">
        <f t="shared" si="939"/>
        <v>0</v>
      </c>
      <c r="H609" s="35"/>
      <c r="I609" s="35"/>
      <c r="J609" s="34"/>
      <c r="K609" s="32">
        <f t="shared" si="940"/>
        <v>0</v>
      </c>
      <c r="L609" s="33"/>
      <c r="M609" s="33"/>
      <c r="N609" s="34"/>
      <c r="O609" s="32">
        <f t="shared" si="941"/>
        <v>0</v>
      </c>
      <c r="P609" s="33"/>
      <c r="Q609" s="33"/>
      <c r="R609" s="34"/>
      <c r="S609" s="32">
        <f t="shared" si="942"/>
        <v>0</v>
      </c>
      <c r="T609" s="33"/>
      <c r="U609" s="33"/>
      <c r="V609" s="34"/>
      <c r="W609" s="32">
        <f t="shared" si="943"/>
        <v>0</v>
      </c>
      <c r="X609" s="33"/>
      <c r="Y609" s="33"/>
      <c r="Z609" s="34"/>
      <c r="AA609" s="32">
        <f t="shared" si="944"/>
        <v>0</v>
      </c>
      <c r="AB609" s="33"/>
      <c r="AC609" s="33"/>
      <c r="AD609" s="34"/>
      <c r="AE609" s="32">
        <f t="shared" si="945"/>
        <v>0</v>
      </c>
      <c r="AF609" s="33"/>
      <c r="AG609" s="33"/>
      <c r="AH609" s="34"/>
      <c r="AI609" s="32">
        <f t="shared" si="946"/>
        <v>0</v>
      </c>
      <c r="AJ609" s="33"/>
      <c r="AK609" s="33"/>
      <c r="AL609" s="34"/>
      <c r="AM609" s="32">
        <f t="shared" si="947"/>
        <v>0</v>
      </c>
      <c r="AN609" s="33"/>
      <c r="AO609" s="33"/>
      <c r="AP609" s="34"/>
      <c r="AQ609" s="32">
        <f t="shared" si="948"/>
        <v>0</v>
      </c>
      <c r="AR609" s="33"/>
      <c r="AS609" s="33"/>
      <c r="AT609" s="34"/>
      <c r="AU609" s="32">
        <f t="shared" si="949"/>
        <v>0</v>
      </c>
      <c r="AV609" s="33"/>
      <c r="AW609" s="33"/>
      <c r="AX609" s="34"/>
      <c r="AY609" s="32">
        <f t="shared" si="950"/>
        <v>0</v>
      </c>
      <c r="AZ609" s="33"/>
      <c r="BA609" s="33"/>
      <c r="BB609" s="34"/>
    </row>
    <row r="610" spans="1:54" x14ac:dyDescent="0.2">
      <c r="A610" s="30" t="s">
        <v>933</v>
      </c>
      <c r="B610" s="31" t="s">
        <v>934</v>
      </c>
      <c r="C610" s="32">
        <f t="shared" si="938"/>
        <v>0</v>
      </c>
      <c r="D610" s="33"/>
      <c r="E610" s="33"/>
      <c r="F610" s="34"/>
      <c r="G610" s="32">
        <f t="shared" si="939"/>
        <v>0</v>
      </c>
      <c r="H610" s="35"/>
      <c r="I610" s="35"/>
      <c r="J610" s="34"/>
      <c r="K610" s="32">
        <f t="shared" si="940"/>
        <v>0</v>
      </c>
      <c r="L610" s="33"/>
      <c r="M610" s="33"/>
      <c r="N610" s="34"/>
      <c r="O610" s="32">
        <f t="shared" si="941"/>
        <v>0</v>
      </c>
      <c r="P610" s="33"/>
      <c r="Q610" s="33"/>
      <c r="R610" s="34"/>
      <c r="S610" s="32">
        <f t="shared" si="942"/>
        <v>0</v>
      </c>
      <c r="T610" s="33"/>
      <c r="U610" s="33"/>
      <c r="V610" s="34"/>
      <c r="W610" s="32">
        <f t="shared" si="943"/>
        <v>0</v>
      </c>
      <c r="X610" s="33"/>
      <c r="Y610" s="33"/>
      <c r="Z610" s="34"/>
      <c r="AA610" s="32">
        <f t="shared" si="944"/>
        <v>0</v>
      </c>
      <c r="AB610" s="33"/>
      <c r="AC610" s="33"/>
      <c r="AD610" s="34"/>
      <c r="AE610" s="32">
        <f t="shared" si="945"/>
        <v>0</v>
      </c>
      <c r="AF610" s="33"/>
      <c r="AG610" s="33"/>
      <c r="AH610" s="34"/>
      <c r="AI610" s="32">
        <f t="shared" si="946"/>
        <v>0</v>
      </c>
      <c r="AJ610" s="33"/>
      <c r="AK610" s="33"/>
      <c r="AL610" s="34"/>
      <c r="AM610" s="32">
        <f t="shared" si="947"/>
        <v>0</v>
      </c>
      <c r="AN610" s="33"/>
      <c r="AO610" s="33"/>
      <c r="AP610" s="34"/>
      <c r="AQ610" s="32">
        <f t="shared" si="948"/>
        <v>0</v>
      </c>
      <c r="AR610" s="33"/>
      <c r="AS610" s="33"/>
      <c r="AT610" s="34"/>
      <c r="AU610" s="32">
        <f t="shared" si="949"/>
        <v>0</v>
      </c>
      <c r="AV610" s="33"/>
      <c r="AW610" s="33"/>
      <c r="AX610" s="34"/>
      <c r="AY610" s="32">
        <f t="shared" si="950"/>
        <v>0</v>
      </c>
      <c r="AZ610" s="33"/>
      <c r="BA610" s="33"/>
      <c r="BB610" s="34"/>
    </row>
    <row r="611" spans="1:54" x14ac:dyDescent="0.2">
      <c r="A611" s="30" t="s">
        <v>935</v>
      </c>
      <c r="B611" s="31" t="s">
        <v>936</v>
      </c>
      <c r="C611" s="32">
        <f t="shared" si="938"/>
        <v>0</v>
      </c>
      <c r="D611" s="33"/>
      <c r="E611" s="33"/>
      <c r="F611" s="34"/>
      <c r="G611" s="32">
        <f t="shared" si="939"/>
        <v>0</v>
      </c>
      <c r="H611" s="35"/>
      <c r="I611" s="35"/>
      <c r="J611" s="34"/>
      <c r="K611" s="32">
        <f t="shared" si="940"/>
        <v>0</v>
      </c>
      <c r="L611" s="33"/>
      <c r="M611" s="33"/>
      <c r="N611" s="34"/>
      <c r="O611" s="32">
        <f t="shared" si="941"/>
        <v>0</v>
      </c>
      <c r="P611" s="33"/>
      <c r="Q611" s="33"/>
      <c r="R611" s="34"/>
      <c r="S611" s="32">
        <f t="shared" si="942"/>
        <v>0</v>
      </c>
      <c r="T611" s="33"/>
      <c r="U611" s="33"/>
      <c r="V611" s="34"/>
      <c r="W611" s="32">
        <f t="shared" si="943"/>
        <v>0</v>
      </c>
      <c r="X611" s="33"/>
      <c r="Y611" s="33"/>
      <c r="Z611" s="34"/>
      <c r="AA611" s="32">
        <f t="shared" si="944"/>
        <v>0</v>
      </c>
      <c r="AB611" s="33"/>
      <c r="AC611" s="33"/>
      <c r="AD611" s="34"/>
      <c r="AE611" s="32">
        <f t="shared" si="945"/>
        <v>0</v>
      </c>
      <c r="AF611" s="33"/>
      <c r="AG611" s="33"/>
      <c r="AH611" s="34"/>
      <c r="AI611" s="32">
        <f t="shared" si="946"/>
        <v>0</v>
      </c>
      <c r="AJ611" s="33"/>
      <c r="AK611" s="33"/>
      <c r="AL611" s="34"/>
      <c r="AM611" s="32">
        <f t="shared" si="947"/>
        <v>0</v>
      </c>
      <c r="AN611" s="33"/>
      <c r="AO611" s="33"/>
      <c r="AP611" s="34"/>
      <c r="AQ611" s="32">
        <f t="shared" si="948"/>
        <v>0</v>
      </c>
      <c r="AR611" s="33"/>
      <c r="AS611" s="33"/>
      <c r="AT611" s="34"/>
      <c r="AU611" s="32">
        <f t="shared" si="949"/>
        <v>0</v>
      </c>
      <c r="AV611" s="33"/>
      <c r="AW611" s="33"/>
      <c r="AX611" s="34"/>
      <c r="AY611" s="32">
        <f t="shared" si="950"/>
        <v>0</v>
      </c>
      <c r="AZ611" s="33"/>
      <c r="BA611" s="33"/>
      <c r="BB611" s="34"/>
    </row>
    <row r="612" spans="1:54" x14ac:dyDescent="0.2">
      <c r="A612" s="30" t="s">
        <v>937</v>
      </c>
      <c r="B612" s="31" t="s">
        <v>938</v>
      </c>
      <c r="C612" s="32">
        <f t="shared" si="938"/>
        <v>0</v>
      </c>
      <c r="D612" s="33"/>
      <c r="E612" s="33"/>
      <c r="F612" s="34"/>
      <c r="G612" s="32">
        <f t="shared" si="939"/>
        <v>0</v>
      </c>
      <c r="H612" s="35"/>
      <c r="I612" s="35"/>
      <c r="J612" s="34"/>
      <c r="K612" s="32">
        <f t="shared" si="940"/>
        <v>0</v>
      </c>
      <c r="L612" s="33"/>
      <c r="M612" s="33"/>
      <c r="N612" s="34"/>
      <c r="O612" s="32">
        <f t="shared" si="941"/>
        <v>0</v>
      </c>
      <c r="P612" s="33"/>
      <c r="Q612" s="33"/>
      <c r="R612" s="34"/>
      <c r="S612" s="32">
        <f t="shared" si="942"/>
        <v>0</v>
      </c>
      <c r="T612" s="33"/>
      <c r="U612" s="33"/>
      <c r="V612" s="34"/>
      <c r="W612" s="32">
        <f t="shared" si="943"/>
        <v>0</v>
      </c>
      <c r="X612" s="33"/>
      <c r="Y612" s="33"/>
      <c r="Z612" s="34"/>
      <c r="AA612" s="32">
        <f t="shared" si="944"/>
        <v>0</v>
      </c>
      <c r="AB612" s="33"/>
      <c r="AC612" s="33"/>
      <c r="AD612" s="34"/>
      <c r="AE612" s="32">
        <f t="shared" si="945"/>
        <v>0</v>
      </c>
      <c r="AF612" s="33"/>
      <c r="AG612" s="33"/>
      <c r="AH612" s="34"/>
      <c r="AI612" s="32">
        <f t="shared" si="946"/>
        <v>0</v>
      </c>
      <c r="AJ612" s="33"/>
      <c r="AK612" s="33"/>
      <c r="AL612" s="34"/>
      <c r="AM612" s="32">
        <f t="shared" si="947"/>
        <v>0</v>
      </c>
      <c r="AN612" s="33"/>
      <c r="AO612" s="33"/>
      <c r="AP612" s="34"/>
      <c r="AQ612" s="32">
        <f t="shared" si="948"/>
        <v>0</v>
      </c>
      <c r="AR612" s="33"/>
      <c r="AS612" s="33"/>
      <c r="AT612" s="34"/>
      <c r="AU612" s="32">
        <f t="shared" si="949"/>
        <v>0</v>
      </c>
      <c r="AV612" s="33"/>
      <c r="AW612" s="33"/>
      <c r="AX612" s="34"/>
      <c r="AY612" s="32">
        <f t="shared" si="950"/>
        <v>0</v>
      </c>
      <c r="AZ612" s="33"/>
      <c r="BA612" s="33"/>
      <c r="BB612" s="34"/>
    </row>
    <row r="613" spans="1:54" x14ac:dyDescent="0.2">
      <c r="A613" s="30" t="s">
        <v>939</v>
      </c>
      <c r="B613" s="31" t="s">
        <v>940</v>
      </c>
      <c r="C613" s="32">
        <f t="shared" si="938"/>
        <v>0</v>
      </c>
      <c r="D613" s="33"/>
      <c r="E613" s="33"/>
      <c r="F613" s="34"/>
      <c r="G613" s="32">
        <f t="shared" si="939"/>
        <v>0</v>
      </c>
      <c r="H613" s="35"/>
      <c r="I613" s="35"/>
      <c r="J613" s="34"/>
      <c r="K613" s="32">
        <f t="shared" si="940"/>
        <v>0</v>
      </c>
      <c r="L613" s="33"/>
      <c r="M613" s="33"/>
      <c r="N613" s="34"/>
      <c r="O613" s="32">
        <f t="shared" si="941"/>
        <v>0</v>
      </c>
      <c r="P613" s="33"/>
      <c r="Q613" s="33"/>
      <c r="R613" s="34"/>
      <c r="S613" s="32">
        <f t="shared" si="942"/>
        <v>0</v>
      </c>
      <c r="T613" s="33"/>
      <c r="U613" s="33"/>
      <c r="V613" s="34"/>
      <c r="W613" s="32">
        <f t="shared" si="943"/>
        <v>0</v>
      </c>
      <c r="X613" s="33"/>
      <c r="Y613" s="33"/>
      <c r="Z613" s="34"/>
      <c r="AA613" s="32">
        <f t="shared" si="944"/>
        <v>0</v>
      </c>
      <c r="AB613" s="33"/>
      <c r="AC613" s="33"/>
      <c r="AD613" s="34"/>
      <c r="AE613" s="32">
        <f t="shared" si="945"/>
        <v>0</v>
      </c>
      <c r="AF613" s="33"/>
      <c r="AG613" s="33"/>
      <c r="AH613" s="34"/>
      <c r="AI613" s="32">
        <f t="shared" si="946"/>
        <v>0</v>
      </c>
      <c r="AJ613" s="33"/>
      <c r="AK613" s="33"/>
      <c r="AL613" s="34"/>
      <c r="AM613" s="32">
        <f t="shared" si="947"/>
        <v>0</v>
      </c>
      <c r="AN613" s="33"/>
      <c r="AO613" s="33"/>
      <c r="AP613" s="34"/>
      <c r="AQ613" s="32">
        <f t="shared" si="948"/>
        <v>0</v>
      </c>
      <c r="AR613" s="33"/>
      <c r="AS613" s="33"/>
      <c r="AT613" s="34"/>
      <c r="AU613" s="32">
        <f t="shared" si="949"/>
        <v>0</v>
      </c>
      <c r="AV613" s="33"/>
      <c r="AW613" s="33"/>
      <c r="AX613" s="34"/>
      <c r="AY613" s="32">
        <f t="shared" si="950"/>
        <v>0</v>
      </c>
      <c r="AZ613" s="33"/>
      <c r="BA613" s="33"/>
      <c r="BB613" s="34"/>
    </row>
    <row r="614" spans="1:54" x14ac:dyDescent="0.2">
      <c r="A614" s="30" t="s">
        <v>941</v>
      </c>
      <c r="B614" s="31" t="s">
        <v>942</v>
      </c>
      <c r="C614" s="32">
        <f t="shared" si="938"/>
        <v>0</v>
      </c>
      <c r="D614" s="33"/>
      <c r="E614" s="33"/>
      <c r="F614" s="34"/>
      <c r="G614" s="32">
        <f t="shared" si="939"/>
        <v>0</v>
      </c>
      <c r="H614" s="35"/>
      <c r="I614" s="35"/>
      <c r="J614" s="34"/>
      <c r="K614" s="32">
        <f t="shared" si="940"/>
        <v>0</v>
      </c>
      <c r="L614" s="33"/>
      <c r="M614" s="33"/>
      <c r="N614" s="34"/>
      <c r="O614" s="32">
        <f t="shared" si="941"/>
        <v>0</v>
      </c>
      <c r="P614" s="33"/>
      <c r="Q614" s="33"/>
      <c r="R614" s="34"/>
      <c r="S614" s="32">
        <f t="shared" si="942"/>
        <v>0</v>
      </c>
      <c r="T614" s="33"/>
      <c r="U614" s="33"/>
      <c r="V614" s="34"/>
      <c r="W614" s="32">
        <f t="shared" si="943"/>
        <v>0</v>
      </c>
      <c r="X614" s="33"/>
      <c r="Y614" s="33"/>
      <c r="Z614" s="34"/>
      <c r="AA614" s="32">
        <f t="shared" si="944"/>
        <v>0</v>
      </c>
      <c r="AB614" s="33"/>
      <c r="AC614" s="33"/>
      <c r="AD614" s="34"/>
      <c r="AE614" s="32">
        <f t="shared" si="945"/>
        <v>0</v>
      </c>
      <c r="AF614" s="33"/>
      <c r="AG614" s="33"/>
      <c r="AH614" s="34"/>
      <c r="AI614" s="32">
        <f t="shared" si="946"/>
        <v>0</v>
      </c>
      <c r="AJ614" s="33"/>
      <c r="AK614" s="33"/>
      <c r="AL614" s="34"/>
      <c r="AM614" s="32">
        <f t="shared" si="947"/>
        <v>0</v>
      </c>
      <c r="AN614" s="33"/>
      <c r="AO614" s="33"/>
      <c r="AP614" s="34"/>
      <c r="AQ614" s="32">
        <f t="shared" si="948"/>
        <v>0</v>
      </c>
      <c r="AR614" s="33"/>
      <c r="AS614" s="33"/>
      <c r="AT614" s="34"/>
      <c r="AU614" s="32">
        <f t="shared" si="949"/>
        <v>0</v>
      </c>
      <c r="AV614" s="33"/>
      <c r="AW614" s="33"/>
      <c r="AX614" s="34"/>
      <c r="AY614" s="32">
        <f t="shared" si="950"/>
        <v>0</v>
      </c>
      <c r="AZ614" s="33"/>
      <c r="BA614" s="33"/>
      <c r="BB614" s="34"/>
    </row>
    <row r="615" spans="1:54" x14ac:dyDescent="0.2">
      <c r="A615" s="30" t="s">
        <v>943</v>
      </c>
      <c r="B615" s="31" t="s">
        <v>944</v>
      </c>
      <c r="C615" s="32">
        <f t="shared" si="938"/>
        <v>0</v>
      </c>
      <c r="D615" s="33"/>
      <c r="E615" s="33"/>
      <c r="F615" s="34"/>
      <c r="G615" s="32">
        <f t="shared" si="939"/>
        <v>0</v>
      </c>
      <c r="H615" s="35"/>
      <c r="I615" s="35"/>
      <c r="J615" s="34"/>
      <c r="K615" s="32">
        <f t="shared" si="940"/>
        <v>0</v>
      </c>
      <c r="L615" s="33"/>
      <c r="M615" s="33"/>
      <c r="N615" s="34"/>
      <c r="O615" s="32">
        <f t="shared" si="941"/>
        <v>0</v>
      </c>
      <c r="P615" s="33"/>
      <c r="Q615" s="33"/>
      <c r="R615" s="34"/>
      <c r="S615" s="32">
        <f t="shared" si="942"/>
        <v>0</v>
      </c>
      <c r="T615" s="33"/>
      <c r="U615" s="33"/>
      <c r="V615" s="34"/>
      <c r="W615" s="32">
        <f t="shared" si="943"/>
        <v>0</v>
      </c>
      <c r="X615" s="33"/>
      <c r="Y615" s="33"/>
      <c r="Z615" s="34"/>
      <c r="AA615" s="32">
        <f t="shared" si="944"/>
        <v>0</v>
      </c>
      <c r="AB615" s="33"/>
      <c r="AC615" s="33"/>
      <c r="AD615" s="34"/>
      <c r="AE615" s="32">
        <f t="shared" si="945"/>
        <v>0</v>
      </c>
      <c r="AF615" s="33"/>
      <c r="AG615" s="33"/>
      <c r="AH615" s="34"/>
      <c r="AI615" s="32">
        <f t="shared" si="946"/>
        <v>0</v>
      </c>
      <c r="AJ615" s="33"/>
      <c r="AK615" s="33"/>
      <c r="AL615" s="34"/>
      <c r="AM615" s="32">
        <f t="shared" si="947"/>
        <v>0</v>
      </c>
      <c r="AN615" s="33"/>
      <c r="AO615" s="33"/>
      <c r="AP615" s="34"/>
      <c r="AQ615" s="32">
        <f t="shared" si="948"/>
        <v>0</v>
      </c>
      <c r="AR615" s="33"/>
      <c r="AS615" s="33"/>
      <c r="AT615" s="34"/>
      <c r="AU615" s="32">
        <f t="shared" si="949"/>
        <v>0</v>
      </c>
      <c r="AV615" s="33"/>
      <c r="AW615" s="33"/>
      <c r="AX615" s="34"/>
      <c r="AY615" s="32">
        <f t="shared" si="950"/>
        <v>0</v>
      </c>
      <c r="AZ615" s="33"/>
      <c r="BA615" s="33"/>
      <c r="BB615" s="34"/>
    </row>
    <row r="616" spans="1:54" ht="15" x14ac:dyDescent="0.25">
      <c r="A616" s="22" t="s">
        <v>945</v>
      </c>
      <c r="B616" s="23" t="s">
        <v>946</v>
      </c>
      <c r="C616" s="24">
        <f t="shared" ref="C616:BB616" si="951">SUM(C617,C634,C636,C645,C648,C651)</f>
        <v>0</v>
      </c>
      <c r="D616" s="25">
        <f t="shared" si="951"/>
        <v>0</v>
      </c>
      <c r="E616" s="25">
        <f t="shared" si="951"/>
        <v>0</v>
      </c>
      <c r="F616" s="26">
        <f>SUM(F617,F634,F636,F645,F648,F651)</f>
        <v>0</v>
      </c>
      <c r="G616" s="24">
        <f t="shared" ref="G616" si="952">SUM(G617,G634,G636,G645,G648,G651)</f>
        <v>0</v>
      </c>
      <c r="H616" s="27">
        <f t="shared" si="951"/>
        <v>0</v>
      </c>
      <c r="I616" s="27">
        <f t="shared" si="951"/>
        <v>0</v>
      </c>
      <c r="J616" s="26">
        <f t="shared" si="951"/>
        <v>0</v>
      </c>
      <c r="K616" s="24">
        <f t="shared" si="951"/>
        <v>0</v>
      </c>
      <c r="L616" s="25">
        <f t="shared" si="951"/>
        <v>0</v>
      </c>
      <c r="M616" s="25">
        <f t="shared" si="951"/>
        <v>0</v>
      </c>
      <c r="N616" s="26">
        <f t="shared" si="951"/>
        <v>0</v>
      </c>
      <c r="O616" s="24">
        <f t="shared" si="951"/>
        <v>0</v>
      </c>
      <c r="P616" s="25">
        <f t="shared" si="951"/>
        <v>0</v>
      </c>
      <c r="Q616" s="25">
        <f t="shared" si="951"/>
        <v>0</v>
      </c>
      <c r="R616" s="26">
        <f t="shared" si="951"/>
        <v>0</v>
      </c>
      <c r="S616" s="24">
        <f t="shared" si="951"/>
        <v>0</v>
      </c>
      <c r="T616" s="25">
        <f t="shared" si="951"/>
        <v>0</v>
      </c>
      <c r="U616" s="25">
        <f t="shared" si="951"/>
        <v>0</v>
      </c>
      <c r="V616" s="26">
        <f t="shared" si="951"/>
        <v>0</v>
      </c>
      <c r="W616" s="24">
        <f t="shared" si="951"/>
        <v>0</v>
      </c>
      <c r="X616" s="25">
        <f t="shared" si="951"/>
        <v>0</v>
      </c>
      <c r="Y616" s="25">
        <f t="shared" si="951"/>
        <v>0</v>
      </c>
      <c r="Z616" s="26">
        <f t="shared" si="951"/>
        <v>0</v>
      </c>
      <c r="AA616" s="24">
        <f t="shared" si="951"/>
        <v>0</v>
      </c>
      <c r="AB616" s="25">
        <f t="shared" si="951"/>
        <v>0</v>
      </c>
      <c r="AC616" s="25">
        <f t="shared" si="951"/>
        <v>0</v>
      </c>
      <c r="AD616" s="26">
        <f t="shared" si="951"/>
        <v>0</v>
      </c>
      <c r="AE616" s="24">
        <f t="shared" si="951"/>
        <v>0</v>
      </c>
      <c r="AF616" s="25">
        <f t="shared" si="951"/>
        <v>0</v>
      </c>
      <c r="AG616" s="25">
        <f t="shared" si="951"/>
        <v>0</v>
      </c>
      <c r="AH616" s="26">
        <f t="shared" si="951"/>
        <v>0</v>
      </c>
      <c r="AI616" s="24">
        <f t="shared" si="951"/>
        <v>0</v>
      </c>
      <c r="AJ616" s="25">
        <f t="shared" si="951"/>
        <v>0</v>
      </c>
      <c r="AK616" s="25">
        <f t="shared" si="951"/>
        <v>0</v>
      </c>
      <c r="AL616" s="26">
        <f t="shared" si="951"/>
        <v>0</v>
      </c>
      <c r="AM616" s="24">
        <f t="shared" si="951"/>
        <v>0</v>
      </c>
      <c r="AN616" s="25">
        <f t="shared" si="951"/>
        <v>0</v>
      </c>
      <c r="AO616" s="25">
        <f t="shared" si="951"/>
        <v>0</v>
      </c>
      <c r="AP616" s="26">
        <f t="shared" si="951"/>
        <v>0</v>
      </c>
      <c r="AQ616" s="24">
        <f t="shared" si="951"/>
        <v>0</v>
      </c>
      <c r="AR616" s="25">
        <f t="shared" si="951"/>
        <v>0</v>
      </c>
      <c r="AS616" s="25">
        <f t="shared" si="951"/>
        <v>0</v>
      </c>
      <c r="AT616" s="26">
        <f t="shared" si="951"/>
        <v>0</v>
      </c>
      <c r="AU616" s="24">
        <f t="shared" si="951"/>
        <v>0</v>
      </c>
      <c r="AV616" s="25">
        <f t="shared" si="951"/>
        <v>0</v>
      </c>
      <c r="AW616" s="25">
        <f t="shared" si="951"/>
        <v>0</v>
      </c>
      <c r="AX616" s="26">
        <f t="shared" si="951"/>
        <v>0</v>
      </c>
      <c r="AY616" s="24">
        <f t="shared" si="951"/>
        <v>0</v>
      </c>
      <c r="AZ616" s="25">
        <f t="shared" si="951"/>
        <v>0</v>
      </c>
      <c r="BA616" s="25">
        <f t="shared" si="951"/>
        <v>0</v>
      </c>
      <c r="BB616" s="26">
        <f t="shared" si="951"/>
        <v>0</v>
      </c>
    </row>
    <row r="617" spans="1:54" ht="15" x14ac:dyDescent="0.25">
      <c r="A617" s="28" t="s">
        <v>947</v>
      </c>
      <c r="B617" s="29" t="s">
        <v>948</v>
      </c>
      <c r="C617" s="24">
        <f t="shared" ref="C617:BB617" si="953">SUM(C618:C633)</f>
        <v>0</v>
      </c>
      <c r="D617" s="25">
        <f t="shared" si="953"/>
        <v>0</v>
      </c>
      <c r="E617" s="25">
        <f t="shared" si="953"/>
        <v>0</v>
      </c>
      <c r="F617" s="26">
        <f t="shared" si="953"/>
        <v>0</v>
      </c>
      <c r="G617" s="24">
        <f t="shared" si="953"/>
        <v>0</v>
      </c>
      <c r="H617" s="27">
        <f t="shared" si="953"/>
        <v>0</v>
      </c>
      <c r="I617" s="27">
        <f t="shared" si="953"/>
        <v>0</v>
      </c>
      <c r="J617" s="26">
        <f t="shared" si="953"/>
        <v>0</v>
      </c>
      <c r="K617" s="24">
        <f t="shared" si="953"/>
        <v>0</v>
      </c>
      <c r="L617" s="25">
        <f t="shared" si="953"/>
        <v>0</v>
      </c>
      <c r="M617" s="25">
        <f t="shared" si="953"/>
        <v>0</v>
      </c>
      <c r="N617" s="26">
        <f t="shared" si="953"/>
        <v>0</v>
      </c>
      <c r="O617" s="24">
        <f t="shared" si="953"/>
        <v>0</v>
      </c>
      <c r="P617" s="25">
        <f t="shared" si="953"/>
        <v>0</v>
      </c>
      <c r="Q617" s="25">
        <f t="shared" si="953"/>
        <v>0</v>
      </c>
      <c r="R617" s="26">
        <f t="shared" si="953"/>
        <v>0</v>
      </c>
      <c r="S617" s="24">
        <f t="shared" si="953"/>
        <v>0</v>
      </c>
      <c r="T617" s="25">
        <f t="shared" si="953"/>
        <v>0</v>
      </c>
      <c r="U617" s="25">
        <f t="shared" si="953"/>
        <v>0</v>
      </c>
      <c r="V617" s="26">
        <f t="shared" si="953"/>
        <v>0</v>
      </c>
      <c r="W617" s="24">
        <f t="shared" si="953"/>
        <v>0</v>
      </c>
      <c r="X617" s="25">
        <f t="shared" si="953"/>
        <v>0</v>
      </c>
      <c r="Y617" s="25">
        <f t="shared" si="953"/>
        <v>0</v>
      </c>
      <c r="Z617" s="26">
        <f t="shared" si="953"/>
        <v>0</v>
      </c>
      <c r="AA617" s="24">
        <f t="shared" si="953"/>
        <v>0</v>
      </c>
      <c r="AB617" s="25">
        <f t="shared" si="953"/>
        <v>0</v>
      </c>
      <c r="AC617" s="25">
        <f t="shared" si="953"/>
        <v>0</v>
      </c>
      <c r="AD617" s="26">
        <f t="shared" si="953"/>
        <v>0</v>
      </c>
      <c r="AE617" s="24">
        <f t="shared" si="953"/>
        <v>0</v>
      </c>
      <c r="AF617" s="25">
        <f t="shared" si="953"/>
        <v>0</v>
      </c>
      <c r="AG617" s="25">
        <f t="shared" si="953"/>
        <v>0</v>
      </c>
      <c r="AH617" s="26">
        <f t="shared" si="953"/>
        <v>0</v>
      </c>
      <c r="AI617" s="24">
        <f t="shared" si="953"/>
        <v>0</v>
      </c>
      <c r="AJ617" s="25">
        <f t="shared" si="953"/>
        <v>0</v>
      </c>
      <c r="AK617" s="25">
        <f t="shared" si="953"/>
        <v>0</v>
      </c>
      <c r="AL617" s="26">
        <f t="shared" si="953"/>
        <v>0</v>
      </c>
      <c r="AM617" s="24">
        <f t="shared" si="953"/>
        <v>0</v>
      </c>
      <c r="AN617" s="25">
        <f t="shared" si="953"/>
        <v>0</v>
      </c>
      <c r="AO617" s="25">
        <f t="shared" si="953"/>
        <v>0</v>
      </c>
      <c r="AP617" s="26">
        <f t="shared" si="953"/>
        <v>0</v>
      </c>
      <c r="AQ617" s="24">
        <f t="shared" si="953"/>
        <v>0</v>
      </c>
      <c r="AR617" s="25">
        <f t="shared" si="953"/>
        <v>0</v>
      </c>
      <c r="AS617" s="25">
        <f t="shared" si="953"/>
        <v>0</v>
      </c>
      <c r="AT617" s="26">
        <f t="shared" si="953"/>
        <v>0</v>
      </c>
      <c r="AU617" s="24">
        <f t="shared" si="953"/>
        <v>0</v>
      </c>
      <c r="AV617" s="25">
        <f t="shared" si="953"/>
        <v>0</v>
      </c>
      <c r="AW617" s="25">
        <f t="shared" si="953"/>
        <v>0</v>
      </c>
      <c r="AX617" s="26">
        <f t="shared" si="953"/>
        <v>0</v>
      </c>
      <c r="AY617" s="24">
        <f t="shared" si="953"/>
        <v>0</v>
      </c>
      <c r="AZ617" s="25">
        <f t="shared" si="953"/>
        <v>0</v>
      </c>
      <c r="BA617" s="25">
        <f t="shared" si="953"/>
        <v>0</v>
      </c>
      <c r="BB617" s="26">
        <f t="shared" si="953"/>
        <v>0</v>
      </c>
    </row>
    <row r="618" spans="1:54" x14ac:dyDescent="0.2">
      <c r="A618" s="30" t="s">
        <v>949</v>
      </c>
      <c r="B618" s="31" t="s">
        <v>950</v>
      </c>
      <c r="C618" s="32">
        <f t="shared" ref="C618:C633" si="954">D618+E618+F618</f>
        <v>0</v>
      </c>
      <c r="D618" s="33"/>
      <c r="E618" s="33"/>
      <c r="F618" s="34"/>
      <c r="G618" s="32">
        <f t="shared" ref="G618:G633" si="955">H618+I618+J618</f>
        <v>0</v>
      </c>
      <c r="H618" s="35"/>
      <c r="I618" s="35"/>
      <c r="J618" s="34"/>
      <c r="K618" s="32">
        <f t="shared" ref="K618:K633" si="956">L618+M618+N618</f>
        <v>0</v>
      </c>
      <c r="L618" s="33"/>
      <c r="M618" s="33"/>
      <c r="N618" s="34"/>
      <c r="O618" s="32">
        <f t="shared" ref="O618:O633" si="957">P618+Q618+R618</f>
        <v>0</v>
      </c>
      <c r="P618" s="33"/>
      <c r="Q618" s="33"/>
      <c r="R618" s="34"/>
      <c r="S618" s="32">
        <f t="shared" ref="S618:S633" si="958">T618+U618+V618</f>
        <v>0</v>
      </c>
      <c r="T618" s="33"/>
      <c r="U618" s="33"/>
      <c r="V618" s="34"/>
      <c r="W618" s="32">
        <f t="shared" ref="W618:W633" si="959">X618+Y618+Z618</f>
        <v>0</v>
      </c>
      <c r="X618" s="33"/>
      <c r="Y618" s="33"/>
      <c r="Z618" s="34"/>
      <c r="AA618" s="32">
        <f t="shared" ref="AA618:AA633" si="960">AB618+AC618+AD618</f>
        <v>0</v>
      </c>
      <c r="AB618" s="33"/>
      <c r="AC618" s="33"/>
      <c r="AD618" s="34"/>
      <c r="AE618" s="32">
        <f t="shared" ref="AE618:AE633" si="961">AF618+AG618+AH618</f>
        <v>0</v>
      </c>
      <c r="AF618" s="33"/>
      <c r="AG618" s="33"/>
      <c r="AH618" s="34"/>
      <c r="AI618" s="32">
        <f t="shared" ref="AI618:AI633" si="962">AJ618+AK618+AL618</f>
        <v>0</v>
      </c>
      <c r="AJ618" s="33"/>
      <c r="AK618" s="33"/>
      <c r="AL618" s="34"/>
      <c r="AM618" s="32">
        <f t="shared" ref="AM618:AM633" si="963">AN618+AO618+AP618</f>
        <v>0</v>
      </c>
      <c r="AN618" s="33"/>
      <c r="AO618" s="33"/>
      <c r="AP618" s="34"/>
      <c r="AQ618" s="32">
        <f t="shared" ref="AQ618:AQ633" si="964">AR618+AS618+AT618</f>
        <v>0</v>
      </c>
      <c r="AR618" s="33"/>
      <c r="AS618" s="33"/>
      <c r="AT618" s="34"/>
      <c r="AU618" s="32">
        <f t="shared" ref="AU618:AU633" si="965">AV618+AW618+AX618</f>
        <v>0</v>
      </c>
      <c r="AV618" s="33"/>
      <c r="AW618" s="33"/>
      <c r="AX618" s="34"/>
      <c r="AY618" s="32">
        <f t="shared" ref="AY618:AY633" si="966">AZ618+BA618+BB618</f>
        <v>0</v>
      </c>
      <c r="AZ618" s="33"/>
      <c r="BA618" s="33"/>
      <c r="BB618" s="34"/>
    </row>
    <row r="619" spans="1:54" x14ac:dyDescent="0.2">
      <c r="A619" s="30" t="s">
        <v>951</v>
      </c>
      <c r="B619" s="31" t="s">
        <v>952</v>
      </c>
      <c r="C619" s="32">
        <f t="shared" si="954"/>
        <v>0</v>
      </c>
      <c r="D619" s="33"/>
      <c r="E619" s="33"/>
      <c r="F619" s="34"/>
      <c r="G619" s="32">
        <f t="shared" si="955"/>
        <v>0</v>
      </c>
      <c r="H619" s="35"/>
      <c r="I619" s="35"/>
      <c r="J619" s="34"/>
      <c r="K619" s="32">
        <f t="shared" si="956"/>
        <v>0</v>
      </c>
      <c r="L619" s="33"/>
      <c r="M619" s="33"/>
      <c r="N619" s="34"/>
      <c r="O619" s="32">
        <f t="shared" si="957"/>
        <v>0</v>
      </c>
      <c r="P619" s="33"/>
      <c r="Q619" s="33"/>
      <c r="R619" s="34"/>
      <c r="S619" s="32">
        <f t="shared" si="958"/>
        <v>0</v>
      </c>
      <c r="T619" s="33"/>
      <c r="U619" s="33"/>
      <c r="V619" s="34"/>
      <c r="W619" s="32">
        <f t="shared" si="959"/>
        <v>0</v>
      </c>
      <c r="X619" s="33"/>
      <c r="Y619" s="33"/>
      <c r="Z619" s="34"/>
      <c r="AA619" s="32">
        <f t="shared" si="960"/>
        <v>0</v>
      </c>
      <c r="AB619" s="33"/>
      <c r="AC619" s="33"/>
      <c r="AD619" s="34"/>
      <c r="AE619" s="32">
        <f t="shared" si="961"/>
        <v>0</v>
      </c>
      <c r="AF619" s="33"/>
      <c r="AG619" s="33"/>
      <c r="AH619" s="34"/>
      <c r="AI619" s="32">
        <f t="shared" si="962"/>
        <v>0</v>
      </c>
      <c r="AJ619" s="33"/>
      <c r="AK619" s="33"/>
      <c r="AL619" s="34"/>
      <c r="AM619" s="32">
        <f t="shared" si="963"/>
        <v>0</v>
      </c>
      <c r="AN619" s="33"/>
      <c r="AO619" s="33"/>
      <c r="AP619" s="34"/>
      <c r="AQ619" s="32">
        <f t="shared" si="964"/>
        <v>0</v>
      </c>
      <c r="AR619" s="33"/>
      <c r="AS619" s="33"/>
      <c r="AT619" s="34"/>
      <c r="AU619" s="32">
        <f t="shared" si="965"/>
        <v>0</v>
      </c>
      <c r="AV619" s="33"/>
      <c r="AW619" s="33"/>
      <c r="AX619" s="34"/>
      <c r="AY619" s="32">
        <f t="shared" si="966"/>
        <v>0</v>
      </c>
      <c r="AZ619" s="33"/>
      <c r="BA619" s="33"/>
      <c r="BB619" s="34"/>
    </row>
    <row r="620" spans="1:54" x14ac:dyDescent="0.2">
      <c r="A620" s="30" t="s">
        <v>953</v>
      </c>
      <c r="B620" s="31" t="s">
        <v>954</v>
      </c>
      <c r="C620" s="32">
        <f t="shared" si="954"/>
        <v>0</v>
      </c>
      <c r="D620" s="33"/>
      <c r="E620" s="33"/>
      <c r="F620" s="34"/>
      <c r="G620" s="32">
        <f t="shared" si="955"/>
        <v>0</v>
      </c>
      <c r="H620" s="35"/>
      <c r="I620" s="35"/>
      <c r="J620" s="34"/>
      <c r="K620" s="32">
        <f t="shared" si="956"/>
        <v>0</v>
      </c>
      <c r="L620" s="33"/>
      <c r="M620" s="33"/>
      <c r="N620" s="34"/>
      <c r="O620" s="32">
        <f t="shared" si="957"/>
        <v>0</v>
      </c>
      <c r="P620" s="33"/>
      <c r="Q620" s="33"/>
      <c r="R620" s="34"/>
      <c r="S620" s="32">
        <f t="shared" si="958"/>
        <v>0</v>
      </c>
      <c r="T620" s="33"/>
      <c r="U620" s="33"/>
      <c r="V620" s="34"/>
      <c r="W620" s="32">
        <f t="shared" si="959"/>
        <v>0</v>
      </c>
      <c r="X620" s="33"/>
      <c r="Y620" s="33"/>
      <c r="Z620" s="34"/>
      <c r="AA620" s="32">
        <f t="shared" si="960"/>
        <v>0</v>
      </c>
      <c r="AB620" s="33"/>
      <c r="AC620" s="33"/>
      <c r="AD620" s="34"/>
      <c r="AE620" s="32">
        <f t="shared" si="961"/>
        <v>0</v>
      </c>
      <c r="AF620" s="33"/>
      <c r="AG620" s="33"/>
      <c r="AH620" s="34"/>
      <c r="AI620" s="32">
        <f t="shared" si="962"/>
        <v>0</v>
      </c>
      <c r="AJ620" s="33"/>
      <c r="AK620" s="33"/>
      <c r="AL620" s="34"/>
      <c r="AM620" s="32">
        <f t="shared" si="963"/>
        <v>0</v>
      </c>
      <c r="AN620" s="33"/>
      <c r="AO620" s="33"/>
      <c r="AP620" s="34"/>
      <c r="AQ620" s="32">
        <f t="shared" si="964"/>
        <v>0</v>
      </c>
      <c r="AR620" s="33"/>
      <c r="AS620" s="33"/>
      <c r="AT620" s="34"/>
      <c r="AU620" s="32">
        <f t="shared" si="965"/>
        <v>0</v>
      </c>
      <c r="AV620" s="33"/>
      <c r="AW620" s="33"/>
      <c r="AX620" s="34"/>
      <c r="AY620" s="32">
        <f t="shared" si="966"/>
        <v>0</v>
      </c>
      <c r="AZ620" s="33"/>
      <c r="BA620" s="33"/>
      <c r="BB620" s="34"/>
    </row>
    <row r="621" spans="1:54" x14ac:dyDescent="0.2">
      <c r="A621" s="30" t="s">
        <v>955</v>
      </c>
      <c r="B621" s="31" t="s">
        <v>956</v>
      </c>
      <c r="C621" s="32">
        <f t="shared" si="954"/>
        <v>0</v>
      </c>
      <c r="D621" s="33"/>
      <c r="E621" s="33"/>
      <c r="F621" s="34"/>
      <c r="G621" s="32">
        <f t="shared" si="955"/>
        <v>0</v>
      </c>
      <c r="H621" s="35"/>
      <c r="I621" s="35"/>
      <c r="J621" s="34"/>
      <c r="K621" s="32">
        <f t="shared" si="956"/>
        <v>0</v>
      </c>
      <c r="L621" s="33"/>
      <c r="M621" s="33"/>
      <c r="N621" s="34"/>
      <c r="O621" s="32">
        <f t="shared" si="957"/>
        <v>0</v>
      </c>
      <c r="P621" s="33"/>
      <c r="Q621" s="33"/>
      <c r="R621" s="34"/>
      <c r="S621" s="32">
        <f t="shared" si="958"/>
        <v>0</v>
      </c>
      <c r="T621" s="33"/>
      <c r="U621" s="33"/>
      <c r="V621" s="34"/>
      <c r="W621" s="32">
        <f t="shared" si="959"/>
        <v>0</v>
      </c>
      <c r="X621" s="33"/>
      <c r="Y621" s="33"/>
      <c r="Z621" s="34"/>
      <c r="AA621" s="32">
        <f t="shared" si="960"/>
        <v>0</v>
      </c>
      <c r="AB621" s="33"/>
      <c r="AC621" s="33"/>
      <c r="AD621" s="34"/>
      <c r="AE621" s="32">
        <f t="shared" si="961"/>
        <v>0</v>
      </c>
      <c r="AF621" s="33"/>
      <c r="AG621" s="33"/>
      <c r="AH621" s="34"/>
      <c r="AI621" s="32">
        <f t="shared" si="962"/>
        <v>0</v>
      </c>
      <c r="AJ621" s="33"/>
      <c r="AK621" s="33"/>
      <c r="AL621" s="34"/>
      <c r="AM621" s="32">
        <f t="shared" si="963"/>
        <v>0</v>
      </c>
      <c r="AN621" s="33"/>
      <c r="AO621" s="33"/>
      <c r="AP621" s="34"/>
      <c r="AQ621" s="32">
        <f t="shared" si="964"/>
        <v>0</v>
      </c>
      <c r="AR621" s="33"/>
      <c r="AS621" s="33"/>
      <c r="AT621" s="34"/>
      <c r="AU621" s="32">
        <f t="shared" si="965"/>
        <v>0</v>
      </c>
      <c r="AV621" s="33"/>
      <c r="AW621" s="33"/>
      <c r="AX621" s="34"/>
      <c r="AY621" s="32">
        <f t="shared" si="966"/>
        <v>0</v>
      </c>
      <c r="AZ621" s="33"/>
      <c r="BA621" s="33"/>
      <c r="BB621" s="34"/>
    </row>
    <row r="622" spans="1:54" x14ac:dyDescent="0.2">
      <c r="A622" s="30" t="s">
        <v>957</v>
      </c>
      <c r="B622" s="31" t="s">
        <v>958</v>
      </c>
      <c r="C622" s="32">
        <f t="shared" si="954"/>
        <v>0</v>
      </c>
      <c r="D622" s="33"/>
      <c r="E622" s="33"/>
      <c r="F622" s="34"/>
      <c r="G622" s="32">
        <f t="shared" si="955"/>
        <v>0</v>
      </c>
      <c r="H622" s="35"/>
      <c r="I622" s="35"/>
      <c r="J622" s="34"/>
      <c r="K622" s="32">
        <f t="shared" si="956"/>
        <v>0</v>
      </c>
      <c r="L622" s="33"/>
      <c r="M622" s="33"/>
      <c r="N622" s="34"/>
      <c r="O622" s="32">
        <f t="shared" si="957"/>
        <v>0</v>
      </c>
      <c r="P622" s="33"/>
      <c r="Q622" s="33"/>
      <c r="R622" s="34"/>
      <c r="S622" s="32">
        <f t="shared" si="958"/>
        <v>0</v>
      </c>
      <c r="T622" s="33"/>
      <c r="U622" s="33"/>
      <c r="V622" s="34"/>
      <c r="W622" s="32">
        <f t="shared" si="959"/>
        <v>0</v>
      </c>
      <c r="X622" s="33"/>
      <c r="Y622" s="33"/>
      <c r="Z622" s="34"/>
      <c r="AA622" s="32">
        <f t="shared" si="960"/>
        <v>0</v>
      </c>
      <c r="AB622" s="33"/>
      <c r="AC622" s="33"/>
      <c r="AD622" s="34"/>
      <c r="AE622" s="32">
        <f t="shared" si="961"/>
        <v>0</v>
      </c>
      <c r="AF622" s="33"/>
      <c r="AG622" s="33"/>
      <c r="AH622" s="34"/>
      <c r="AI622" s="32">
        <f t="shared" si="962"/>
        <v>0</v>
      </c>
      <c r="AJ622" s="33"/>
      <c r="AK622" s="33"/>
      <c r="AL622" s="34"/>
      <c r="AM622" s="32">
        <f t="shared" si="963"/>
        <v>0</v>
      </c>
      <c r="AN622" s="33"/>
      <c r="AO622" s="33"/>
      <c r="AP622" s="34"/>
      <c r="AQ622" s="32">
        <f t="shared" si="964"/>
        <v>0</v>
      </c>
      <c r="AR622" s="33"/>
      <c r="AS622" s="33"/>
      <c r="AT622" s="34"/>
      <c r="AU622" s="32">
        <f t="shared" si="965"/>
        <v>0</v>
      </c>
      <c r="AV622" s="33"/>
      <c r="AW622" s="33"/>
      <c r="AX622" s="34"/>
      <c r="AY622" s="32">
        <f t="shared" si="966"/>
        <v>0</v>
      </c>
      <c r="AZ622" s="33"/>
      <c r="BA622" s="33"/>
      <c r="BB622" s="34"/>
    </row>
    <row r="623" spans="1:54" x14ac:dyDescent="0.2">
      <c r="A623" s="30" t="s">
        <v>959</v>
      </c>
      <c r="B623" s="31" t="s">
        <v>960</v>
      </c>
      <c r="C623" s="32">
        <f t="shared" si="954"/>
        <v>0</v>
      </c>
      <c r="D623" s="33"/>
      <c r="E623" s="33"/>
      <c r="F623" s="34"/>
      <c r="G623" s="32">
        <f t="shared" si="955"/>
        <v>0</v>
      </c>
      <c r="H623" s="35"/>
      <c r="I623" s="35"/>
      <c r="J623" s="34"/>
      <c r="K623" s="32">
        <f t="shared" si="956"/>
        <v>0</v>
      </c>
      <c r="L623" s="33"/>
      <c r="M623" s="33"/>
      <c r="N623" s="34"/>
      <c r="O623" s="32">
        <f t="shared" si="957"/>
        <v>0</v>
      </c>
      <c r="P623" s="33"/>
      <c r="Q623" s="33"/>
      <c r="R623" s="34"/>
      <c r="S623" s="32">
        <f t="shared" si="958"/>
        <v>0</v>
      </c>
      <c r="T623" s="33"/>
      <c r="U623" s="33"/>
      <c r="V623" s="34"/>
      <c r="W623" s="32">
        <f t="shared" si="959"/>
        <v>0</v>
      </c>
      <c r="X623" s="33"/>
      <c r="Y623" s="33"/>
      <c r="Z623" s="34"/>
      <c r="AA623" s="32">
        <f t="shared" si="960"/>
        <v>0</v>
      </c>
      <c r="AB623" s="33"/>
      <c r="AC623" s="33"/>
      <c r="AD623" s="34"/>
      <c r="AE623" s="32">
        <f t="shared" si="961"/>
        <v>0</v>
      </c>
      <c r="AF623" s="33"/>
      <c r="AG623" s="33"/>
      <c r="AH623" s="34"/>
      <c r="AI623" s="32">
        <f t="shared" si="962"/>
        <v>0</v>
      </c>
      <c r="AJ623" s="33"/>
      <c r="AK623" s="33"/>
      <c r="AL623" s="34"/>
      <c r="AM623" s="32">
        <f t="shared" si="963"/>
        <v>0</v>
      </c>
      <c r="AN623" s="33"/>
      <c r="AO623" s="33"/>
      <c r="AP623" s="34"/>
      <c r="AQ623" s="32">
        <f t="shared" si="964"/>
        <v>0</v>
      </c>
      <c r="AR623" s="33"/>
      <c r="AS623" s="33"/>
      <c r="AT623" s="34"/>
      <c r="AU623" s="32">
        <f t="shared" si="965"/>
        <v>0</v>
      </c>
      <c r="AV623" s="33"/>
      <c r="AW623" s="33"/>
      <c r="AX623" s="34"/>
      <c r="AY623" s="32">
        <f t="shared" si="966"/>
        <v>0</v>
      </c>
      <c r="AZ623" s="33"/>
      <c r="BA623" s="33"/>
      <c r="BB623" s="34"/>
    </row>
    <row r="624" spans="1:54" x14ac:dyDescent="0.2">
      <c r="A624" s="30" t="s">
        <v>961</v>
      </c>
      <c r="B624" s="31" t="s">
        <v>962</v>
      </c>
      <c r="C624" s="32">
        <f t="shared" si="954"/>
        <v>0</v>
      </c>
      <c r="D624" s="33"/>
      <c r="E624" s="33"/>
      <c r="F624" s="34"/>
      <c r="G624" s="32">
        <f t="shared" si="955"/>
        <v>0</v>
      </c>
      <c r="H624" s="35"/>
      <c r="I624" s="35"/>
      <c r="J624" s="34"/>
      <c r="K624" s="32">
        <f t="shared" si="956"/>
        <v>0</v>
      </c>
      <c r="L624" s="33"/>
      <c r="M624" s="33"/>
      <c r="N624" s="34"/>
      <c r="O624" s="32">
        <f t="shared" si="957"/>
        <v>0</v>
      </c>
      <c r="P624" s="33"/>
      <c r="Q624" s="33"/>
      <c r="R624" s="34"/>
      <c r="S624" s="32">
        <f t="shared" si="958"/>
        <v>0</v>
      </c>
      <c r="T624" s="33"/>
      <c r="U624" s="33"/>
      <c r="V624" s="34"/>
      <c r="W624" s="32">
        <f t="shared" si="959"/>
        <v>0</v>
      </c>
      <c r="X624" s="33"/>
      <c r="Y624" s="33"/>
      <c r="Z624" s="34"/>
      <c r="AA624" s="32">
        <f t="shared" si="960"/>
        <v>0</v>
      </c>
      <c r="AB624" s="33"/>
      <c r="AC624" s="33"/>
      <c r="AD624" s="34"/>
      <c r="AE624" s="32">
        <f t="shared" si="961"/>
        <v>0</v>
      </c>
      <c r="AF624" s="33"/>
      <c r="AG624" s="33"/>
      <c r="AH624" s="34"/>
      <c r="AI624" s="32">
        <f t="shared" si="962"/>
        <v>0</v>
      </c>
      <c r="AJ624" s="33"/>
      <c r="AK624" s="33"/>
      <c r="AL624" s="34"/>
      <c r="AM624" s="32">
        <f t="shared" si="963"/>
        <v>0</v>
      </c>
      <c r="AN624" s="33"/>
      <c r="AO624" s="33"/>
      <c r="AP624" s="34"/>
      <c r="AQ624" s="32">
        <f t="shared" si="964"/>
        <v>0</v>
      </c>
      <c r="AR624" s="33"/>
      <c r="AS624" s="33"/>
      <c r="AT624" s="34"/>
      <c r="AU624" s="32">
        <f t="shared" si="965"/>
        <v>0</v>
      </c>
      <c r="AV624" s="33"/>
      <c r="AW624" s="33"/>
      <c r="AX624" s="34"/>
      <c r="AY624" s="32">
        <f t="shared" si="966"/>
        <v>0</v>
      </c>
      <c r="AZ624" s="33"/>
      <c r="BA624" s="33"/>
      <c r="BB624" s="34"/>
    </row>
    <row r="625" spans="1:54" x14ac:dyDescent="0.2">
      <c r="A625" s="30" t="s">
        <v>963</v>
      </c>
      <c r="B625" s="31" t="s">
        <v>964</v>
      </c>
      <c r="C625" s="32">
        <f t="shared" si="954"/>
        <v>0</v>
      </c>
      <c r="D625" s="33"/>
      <c r="E625" s="33"/>
      <c r="F625" s="34"/>
      <c r="G625" s="32">
        <f t="shared" si="955"/>
        <v>0</v>
      </c>
      <c r="H625" s="35"/>
      <c r="I625" s="35"/>
      <c r="J625" s="34"/>
      <c r="K625" s="32">
        <f t="shared" si="956"/>
        <v>0</v>
      </c>
      <c r="L625" s="33"/>
      <c r="M625" s="33"/>
      <c r="N625" s="34"/>
      <c r="O625" s="32">
        <f t="shared" si="957"/>
        <v>0</v>
      </c>
      <c r="P625" s="33"/>
      <c r="Q625" s="33"/>
      <c r="R625" s="34"/>
      <c r="S625" s="32">
        <f t="shared" si="958"/>
        <v>0</v>
      </c>
      <c r="T625" s="33"/>
      <c r="U625" s="33"/>
      <c r="V625" s="34"/>
      <c r="W625" s="32">
        <f t="shared" si="959"/>
        <v>0</v>
      </c>
      <c r="X625" s="33"/>
      <c r="Y625" s="33"/>
      <c r="Z625" s="34"/>
      <c r="AA625" s="32">
        <f t="shared" si="960"/>
        <v>0</v>
      </c>
      <c r="AB625" s="33"/>
      <c r="AC625" s="33"/>
      <c r="AD625" s="34"/>
      <c r="AE625" s="32">
        <f t="shared" si="961"/>
        <v>0</v>
      </c>
      <c r="AF625" s="33"/>
      <c r="AG625" s="33"/>
      <c r="AH625" s="34"/>
      <c r="AI625" s="32">
        <f t="shared" si="962"/>
        <v>0</v>
      </c>
      <c r="AJ625" s="33"/>
      <c r="AK625" s="33"/>
      <c r="AL625" s="34"/>
      <c r="AM625" s="32">
        <f t="shared" si="963"/>
        <v>0</v>
      </c>
      <c r="AN625" s="33"/>
      <c r="AO625" s="33"/>
      <c r="AP625" s="34"/>
      <c r="AQ625" s="32">
        <f t="shared" si="964"/>
        <v>0</v>
      </c>
      <c r="AR625" s="33"/>
      <c r="AS625" s="33"/>
      <c r="AT625" s="34"/>
      <c r="AU625" s="32">
        <f t="shared" si="965"/>
        <v>0</v>
      </c>
      <c r="AV625" s="33"/>
      <c r="AW625" s="33"/>
      <c r="AX625" s="34"/>
      <c r="AY625" s="32">
        <f t="shared" si="966"/>
        <v>0</v>
      </c>
      <c r="AZ625" s="33"/>
      <c r="BA625" s="33"/>
      <c r="BB625" s="34"/>
    </row>
    <row r="626" spans="1:54" x14ac:dyDescent="0.2">
      <c r="A626" s="30" t="s">
        <v>965</v>
      </c>
      <c r="B626" s="31" t="s">
        <v>966</v>
      </c>
      <c r="C626" s="32">
        <f t="shared" si="954"/>
        <v>0</v>
      </c>
      <c r="D626" s="33"/>
      <c r="E626" s="33"/>
      <c r="F626" s="34"/>
      <c r="G626" s="32">
        <f t="shared" si="955"/>
        <v>0</v>
      </c>
      <c r="H626" s="35"/>
      <c r="I626" s="35"/>
      <c r="J626" s="34"/>
      <c r="K626" s="32">
        <f t="shared" si="956"/>
        <v>0</v>
      </c>
      <c r="L626" s="33"/>
      <c r="M626" s="33"/>
      <c r="N626" s="34"/>
      <c r="O626" s="32">
        <f t="shared" si="957"/>
        <v>0</v>
      </c>
      <c r="P626" s="33"/>
      <c r="Q626" s="33"/>
      <c r="R626" s="34"/>
      <c r="S626" s="32">
        <f t="shared" si="958"/>
        <v>0</v>
      </c>
      <c r="T626" s="33"/>
      <c r="U626" s="33"/>
      <c r="V626" s="34"/>
      <c r="W626" s="32">
        <f t="shared" si="959"/>
        <v>0</v>
      </c>
      <c r="X626" s="33"/>
      <c r="Y626" s="33"/>
      <c r="Z626" s="34"/>
      <c r="AA626" s="32">
        <f t="shared" si="960"/>
        <v>0</v>
      </c>
      <c r="AB626" s="33"/>
      <c r="AC626" s="33"/>
      <c r="AD626" s="34"/>
      <c r="AE626" s="32">
        <f t="shared" si="961"/>
        <v>0</v>
      </c>
      <c r="AF626" s="33"/>
      <c r="AG626" s="33"/>
      <c r="AH626" s="34"/>
      <c r="AI626" s="32">
        <f t="shared" si="962"/>
        <v>0</v>
      </c>
      <c r="AJ626" s="33"/>
      <c r="AK626" s="33"/>
      <c r="AL626" s="34"/>
      <c r="AM626" s="32">
        <f t="shared" si="963"/>
        <v>0</v>
      </c>
      <c r="AN626" s="33"/>
      <c r="AO626" s="33"/>
      <c r="AP626" s="34"/>
      <c r="AQ626" s="32">
        <f t="shared" si="964"/>
        <v>0</v>
      </c>
      <c r="AR626" s="33"/>
      <c r="AS626" s="33"/>
      <c r="AT626" s="34"/>
      <c r="AU626" s="32">
        <f t="shared" si="965"/>
        <v>0</v>
      </c>
      <c r="AV626" s="33"/>
      <c r="AW626" s="33"/>
      <c r="AX626" s="34"/>
      <c r="AY626" s="32">
        <f t="shared" si="966"/>
        <v>0</v>
      </c>
      <c r="AZ626" s="33"/>
      <c r="BA626" s="33"/>
      <c r="BB626" s="34"/>
    </row>
    <row r="627" spans="1:54" x14ac:dyDescent="0.2">
      <c r="A627" s="30" t="s">
        <v>967</v>
      </c>
      <c r="B627" s="31" t="s">
        <v>194</v>
      </c>
      <c r="C627" s="32">
        <f t="shared" si="954"/>
        <v>0</v>
      </c>
      <c r="D627" s="33"/>
      <c r="E627" s="33"/>
      <c r="F627" s="34"/>
      <c r="G627" s="32">
        <f t="shared" si="955"/>
        <v>0</v>
      </c>
      <c r="H627" s="35"/>
      <c r="I627" s="35"/>
      <c r="J627" s="34"/>
      <c r="K627" s="32">
        <f t="shared" si="956"/>
        <v>0</v>
      </c>
      <c r="L627" s="33"/>
      <c r="M627" s="33"/>
      <c r="N627" s="34"/>
      <c r="O627" s="32">
        <f t="shared" si="957"/>
        <v>0</v>
      </c>
      <c r="P627" s="33"/>
      <c r="Q627" s="33"/>
      <c r="R627" s="34"/>
      <c r="S627" s="32">
        <f t="shared" si="958"/>
        <v>0</v>
      </c>
      <c r="T627" s="33"/>
      <c r="U627" s="33"/>
      <c r="V627" s="34"/>
      <c r="W627" s="32">
        <f t="shared" si="959"/>
        <v>0</v>
      </c>
      <c r="X627" s="33"/>
      <c r="Y627" s="33"/>
      <c r="Z627" s="34"/>
      <c r="AA627" s="32">
        <f t="shared" si="960"/>
        <v>0</v>
      </c>
      <c r="AB627" s="33"/>
      <c r="AC627" s="33"/>
      <c r="AD627" s="34"/>
      <c r="AE627" s="32">
        <f t="shared" si="961"/>
        <v>0</v>
      </c>
      <c r="AF627" s="33"/>
      <c r="AG627" s="33"/>
      <c r="AH627" s="34"/>
      <c r="AI627" s="32">
        <f t="shared" si="962"/>
        <v>0</v>
      </c>
      <c r="AJ627" s="33"/>
      <c r="AK627" s="33"/>
      <c r="AL627" s="34"/>
      <c r="AM627" s="32">
        <f t="shared" si="963"/>
        <v>0</v>
      </c>
      <c r="AN627" s="33"/>
      <c r="AO627" s="33"/>
      <c r="AP627" s="34"/>
      <c r="AQ627" s="32">
        <f t="shared" si="964"/>
        <v>0</v>
      </c>
      <c r="AR627" s="33"/>
      <c r="AS627" s="33"/>
      <c r="AT627" s="34"/>
      <c r="AU627" s="32">
        <f t="shared" si="965"/>
        <v>0</v>
      </c>
      <c r="AV627" s="33"/>
      <c r="AW627" s="33"/>
      <c r="AX627" s="34"/>
      <c r="AY627" s="32">
        <f t="shared" si="966"/>
        <v>0</v>
      </c>
      <c r="AZ627" s="33"/>
      <c r="BA627" s="33"/>
      <c r="BB627" s="34"/>
    </row>
    <row r="628" spans="1:54" x14ac:dyDescent="0.2">
      <c r="A628" s="30" t="s">
        <v>968</v>
      </c>
      <c r="B628" s="31" t="s">
        <v>969</v>
      </c>
      <c r="C628" s="32">
        <f t="shared" si="954"/>
        <v>0</v>
      </c>
      <c r="D628" s="33"/>
      <c r="E628" s="33"/>
      <c r="F628" s="34"/>
      <c r="G628" s="32">
        <f t="shared" si="955"/>
        <v>0</v>
      </c>
      <c r="H628" s="35"/>
      <c r="I628" s="35"/>
      <c r="J628" s="34"/>
      <c r="K628" s="32">
        <f t="shared" si="956"/>
        <v>0</v>
      </c>
      <c r="L628" s="33"/>
      <c r="M628" s="33"/>
      <c r="N628" s="34"/>
      <c r="O628" s="32">
        <f t="shared" si="957"/>
        <v>0</v>
      </c>
      <c r="P628" s="33"/>
      <c r="Q628" s="33"/>
      <c r="R628" s="34"/>
      <c r="S628" s="32">
        <f t="shared" si="958"/>
        <v>0</v>
      </c>
      <c r="T628" s="33"/>
      <c r="U628" s="33"/>
      <c r="V628" s="34"/>
      <c r="W628" s="32">
        <f t="shared" si="959"/>
        <v>0</v>
      </c>
      <c r="X628" s="33"/>
      <c r="Y628" s="33"/>
      <c r="Z628" s="34"/>
      <c r="AA628" s="32">
        <f t="shared" si="960"/>
        <v>0</v>
      </c>
      <c r="AB628" s="33"/>
      <c r="AC628" s="33"/>
      <c r="AD628" s="34"/>
      <c r="AE628" s="32">
        <f t="shared" si="961"/>
        <v>0</v>
      </c>
      <c r="AF628" s="33"/>
      <c r="AG628" s="33"/>
      <c r="AH628" s="34"/>
      <c r="AI628" s="32">
        <f t="shared" si="962"/>
        <v>0</v>
      </c>
      <c r="AJ628" s="33"/>
      <c r="AK628" s="33"/>
      <c r="AL628" s="34"/>
      <c r="AM628" s="32">
        <f t="shared" si="963"/>
        <v>0</v>
      </c>
      <c r="AN628" s="33"/>
      <c r="AO628" s="33"/>
      <c r="AP628" s="34"/>
      <c r="AQ628" s="32">
        <f t="shared" si="964"/>
        <v>0</v>
      </c>
      <c r="AR628" s="33"/>
      <c r="AS628" s="33"/>
      <c r="AT628" s="34"/>
      <c r="AU628" s="32">
        <f t="shared" si="965"/>
        <v>0</v>
      </c>
      <c r="AV628" s="33"/>
      <c r="AW628" s="33"/>
      <c r="AX628" s="34"/>
      <c r="AY628" s="32">
        <f t="shared" si="966"/>
        <v>0</v>
      </c>
      <c r="AZ628" s="33"/>
      <c r="BA628" s="33"/>
      <c r="BB628" s="34"/>
    </row>
    <row r="629" spans="1:54" x14ac:dyDescent="0.2">
      <c r="A629" s="30" t="s">
        <v>970</v>
      </c>
      <c r="B629" s="31" t="s">
        <v>971</v>
      </c>
      <c r="C629" s="32">
        <f t="shared" si="954"/>
        <v>0</v>
      </c>
      <c r="D629" s="33"/>
      <c r="E629" s="33"/>
      <c r="F629" s="34"/>
      <c r="G629" s="32">
        <f t="shared" si="955"/>
        <v>0</v>
      </c>
      <c r="H629" s="35"/>
      <c r="I629" s="35"/>
      <c r="J629" s="34"/>
      <c r="K629" s="32">
        <f t="shared" si="956"/>
        <v>0</v>
      </c>
      <c r="L629" s="33"/>
      <c r="M629" s="33"/>
      <c r="N629" s="34"/>
      <c r="O629" s="32">
        <f t="shared" si="957"/>
        <v>0</v>
      </c>
      <c r="P629" s="33"/>
      <c r="Q629" s="33"/>
      <c r="R629" s="34"/>
      <c r="S629" s="32">
        <f t="shared" si="958"/>
        <v>0</v>
      </c>
      <c r="T629" s="33"/>
      <c r="U629" s="33"/>
      <c r="V629" s="34"/>
      <c r="W629" s="32">
        <f t="shared" si="959"/>
        <v>0</v>
      </c>
      <c r="X629" s="33"/>
      <c r="Y629" s="33"/>
      <c r="Z629" s="34"/>
      <c r="AA629" s="32">
        <f t="shared" si="960"/>
        <v>0</v>
      </c>
      <c r="AB629" s="33"/>
      <c r="AC629" s="33"/>
      <c r="AD629" s="34"/>
      <c r="AE629" s="32">
        <f t="shared" si="961"/>
        <v>0</v>
      </c>
      <c r="AF629" s="33"/>
      <c r="AG629" s="33"/>
      <c r="AH629" s="34"/>
      <c r="AI629" s="32">
        <f t="shared" si="962"/>
        <v>0</v>
      </c>
      <c r="AJ629" s="33"/>
      <c r="AK629" s="33"/>
      <c r="AL629" s="34"/>
      <c r="AM629" s="32">
        <f t="shared" si="963"/>
        <v>0</v>
      </c>
      <c r="AN629" s="33"/>
      <c r="AO629" s="33"/>
      <c r="AP629" s="34"/>
      <c r="AQ629" s="32">
        <f t="shared" si="964"/>
        <v>0</v>
      </c>
      <c r="AR629" s="33"/>
      <c r="AS629" s="33"/>
      <c r="AT629" s="34"/>
      <c r="AU629" s="32">
        <f t="shared" si="965"/>
        <v>0</v>
      </c>
      <c r="AV629" s="33"/>
      <c r="AW629" s="33"/>
      <c r="AX629" s="34"/>
      <c r="AY629" s="32">
        <f t="shared" si="966"/>
        <v>0</v>
      </c>
      <c r="AZ629" s="33"/>
      <c r="BA629" s="33"/>
      <c r="BB629" s="34"/>
    </row>
    <row r="630" spans="1:54" x14ac:dyDescent="0.2">
      <c r="A630" s="30" t="s">
        <v>972</v>
      </c>
      <c r="B630" s="31" t="s">
        <v>973</v>
      </c>
      <c r="C630" s="32">
        <f t="shared" si="954"/>
        <v>0</v>
      </c>
      <c r="D630" s="33"/>
      <c r="E630" s="33"/>
      <c r="F630" s="34"/>
      <c r="G630" s="32">
        <f t="shared" si="955"/>
        <v>0</v>
      </c>
      <c r="H630" s="35"/>
      <c r="I630" s="35"/>
      <c r="J630" s="34"/>
      <c r="K630" s="32">
        <f t="shared" si="956"/>
        <v>0</v>
      </c>
      <c r="L630" s="33"/>
      <c r="M630" s="33"/>
      <c r="N630" s="34"/>
      <c r="O630" s="32">
        <f t="shared" si="957"/>
        <v>0</v>
      </c>
      <c r="P630" s="33"/>
      <c r="Q630" s="33"/>
      <c r="R630" s="34"/>
      <c r="S630" s="32">
        <f t="shared" si="958"/>
        <v>0</v>
      </c>
      <c r="T630" s="33"/>
      <c r="U630" s="33"/>
      <c r="V630" s="34"/>
      <c r="W630" s="32">
        <f t="shared" si="959"/>
        <v>0</v>
      </c>
      <c r="X630" s="33"/>
      <c r="Y630" s="33"/>
      <c r="Z630" s="34"/>
      <c r="AA630" s="32">
        <f t="shared" si="960"/>
        <v>0</v>
      </c>
      <c r="AB630" s="33"/>
      <c r="AC630" s="33"/>
      <c r="AD630" s="34"/>
      <c r="AE630" s="32">
        <f t="shared" si="961"/>
        <v>0</v>
      </c>
      <c r="AF630" s="33"/>
      <c r="AG630" s="33"/>
      <c r="AH630" s="34"/>
      <c r="AI630" s="32">
        <f t="shared" si="962"/>
        <v>0</v>
      </c>
      <c r="AJ630" s="33"/>
      <c r="AK630" s="33"/>
      <c r="AL630" s="34"/>
      <c r="AM630" s="32">
        <f t="shared" si="963"/>
        <v>0</v>
      </c>
      <c r="AN630" s="33"/>
      <c r="AO630" s="33"/>
      <c r="AP630" s="34"/>
      <c r="AQ630" s="32">
        <f t="shared" si="964"/>
        <v>0</v>
      </c>
      <c r="AR630" s="33"/>
      <c r="AS630" s="33"/>
      <c r="AT630" s="34"/>
      <c r="AU630" s="32">
        <f t="shared" si="965"/>
        <v>0</v>
      </c>
      <c r="AV630" s="33"/>
      <c r="AW630" s="33"/>
      <c r="AX630" s="34"/>
      <c r="AY630" s="32">
        <f t="shared" si="966"/>
        <v>0</v>
      </c>
      <c r="AZ630" s="33"/>
      <c r="BA630" s="33"/>
      <c r="BB630" s="34"/>
    </row>
    <row r="631" spans="1:54" x14ac:dyDescent="0.2">
      <c r="A631" s="30" t="s">
        <v>974</v>
      </c>
      <c r="B631" s="31" t="s">
        <v>975</v>
      </c>
      <c r="C631" s="32">
        <f t="shared" si="954"/>
        <v>0</v>
      </c>
      <c r="D631" s="33"/>
      <c r="E631" s="33"/>
      <c r="F631" s="34"/>
      <c r="G631" s="32">
        <f t="shared" si="955"/>
        <v>0</v>
      </c>
      <c r="H631" s="35"/>
      <c r="I631" s="35"/>
      <c r="J631" s="34"/>
      <c r="K631" s="32">
        <f t="shared" si="956"/>
        <v>0</v>
      </c>
      <c r="L631" s="33"/>
      <c r="M631" s="33"/>
      <c r="N631" s="34"/>
      <c r="O631" s="32">
        <f t="shared" si="957"/>
        <v>0</v>
      </c>
      <c r="P631" s="33"/>
      <c r="Q631" s="33"/>
      <c r="R631" s="34"/>
      <c r="S631" s="32">
        <f t="shared" si="958"/>
        <v>0</v>
      </c>
      <c r="T631" s="33"/>
      <c r="U631" s="33"/>
      <c r="V631" s="34"/>
      <c r="W631" s="32">
        <f t="shared" si="959"/>
        <v>0</v>
      </c>
      <c r="X631" s="33"/>
      <c r="Y631" s="33"/>
      <c r="Z631" s="34"/>
      <c r="AA631" s="32">
        <f t="shared" si="960"/>
        <v>0</v>
      </c>
      <c r="AB631" s="33"/>
      <c r="AC631" s="33"/>
      <c r="AD631" s="34"/>
      <c r="AE631" s="32">
        <f t="shared" si="961"/>
        <v>0</v>
      </c>
      <c r="AF631" s="33"/>
      <c r="AG631" s="33"/>
      <c r="AH631" s="34"/>
      <c r="AI631" s="32">
        <f t="shared" si="962"/>
        <v>0</v>
      </c>
      <c r="AJ631" s="33"/>
      <c r="AK631" s="33"/>
      <c r="AL631" s="34"/>
      <c r="AM631" s="32">
        <f t="shared" si="963"/>
        <v>0</v>
      </c>
      <c r="AN631" s="33"/>
      <c r="AO631" s="33"/>
      <c r="AP631" s="34"/>
      <c r="AQ631" s="32">
        <f t="shared" si="964"/>
        <v>0</v>
      </c>
      <c r="AR631" s="33"/>
      <c r="AS631" s="33"/>
      <c r="AT631" s="34"/>
      <c r="AU631" s="32">
        <f t="shared" si="965"/>
        <v>0</v>
      </c>
      <c r="AV631" s="33"/>
      <c r="AW631" s="33"/>
      <c r="AX631" s="34"/>
      <c r="AY631" s="32">
        <f t="shared" si="966"/>
        <v>0</v>
      </c>
      <c r="AZ631" s="33"/>
      <c r="BA631" s="33"/>
      <c r="BB631" s="34"/>
    </row>
    <row r="632" spans="1:54" x14ac:dyDescent="0.2">
      <c r="A632" s="30" t="s">
        <v>976</v>
      </c>
      <c r="B632" s="31" t="s">
        <v>977</v>
      </c>
      <c r="C632" s="32">
        <f t="shared" si="954"/>
        <v>0</v>
      </c>
      <c r="D632" s="33"/>
      <c r="E632" s="33"/>
      <c r="F632" s="34"/>
      <c r="G632" s="32">
        <f t="shared" si="955"/>
        <v>0</v>
      </c>
      <c r="H632" s="35"/>
      <c r="I632" s="35"/>
      <c r="J632" s="34"/>
      <c r="K632" s="32">
        <f t="shared" si="956"/>
        <v>0</v>
      </c>
      <c r="L632" s="33"/>
      <c r="M632" s="33"/>
      <c r="N632" s="34"/>
      <c r="O632" s="32">
        <f t="shared" si="957"/>
        <v>0</v>
      </c>
      <c r="P632" s="33"/>
      <c r="Q632" s="33"/>
      <c r="R632" s="34"/>
      <c r="S632" s="32">
        <f t="shared" si="958"/>
        <v>0</v>
      </c>
      <c r="T632" s="33"/>
      <c r="U632" s="33"/>
      <c r="V632" s="34"/>
      <c r="W632" s="32">
        <f t="shared" si="959"/>
        <v>0</v>
      </c>
      <c r="X632" s="33"/>
      <c r="Y632" s="33"/>
      <c r="Z632" s="34"/>
      <c r="AA632" s="32">
        <f t="shared" si="960"/>
        <v>0</v>
      </c>
      <c r="AB632" s="33"/>
      <c r="AC632" s="33"/>
      <c r="AD632" s="34"/>
      <c r="AE632" s="32">
        <f t="shared" si="961"/>
        <v>0</v>
      </c>
      <c r="AF632" s="33"/>
      <c r="AG632" s="33"/>
      <c r="AH632" s="34"/>
      <c r="AI632" s="32">
        <f t="shared" si="962"/>
        <v>0</v>
      </c>
      <c r="AJ632" s="33"/>
      <c r="AK632" s="33"/>
      <c r="AL632" s="34"/>
      <c r="AM632" s="32">
        <f t="shared" si="963"/>
        <v>0</v>
      </c>
      <c r="AN632" s="33"/>
      <c r="AO632" s="33"/>
      <c r="AP632" s="34"/>
      <c r="AQ632" s="32">
        <f t="shared" si="964"/>
        <v>0</v>
      </c>
      <c r="AR632" s="33"/>
      <c r="AS632" s="33"/>
      <c r="AT632" s="34"/>
      <c r="AU632" s="32">
        <f t="shared" si="965"/>
        <v>0</v>
      </c>
      <c r="AV632" s="33"/>
      <c r="AW632" s="33"/>
      <c r="AX632" s="34"/>
      <c r="AY632" s="32">
        <f t="shared" si="966"/>
        <v>0</v>
      </c>
      <c r="AZ632" s="33"/>
      <c r="BA632" s="33"/>
      <c r="BB632" s="34"/>
    </row>
    <row r="633" spans="1:54" x14ac:dyDescent="0.2">
      <c r="A633" s="30" t="s">
        <v>978</v>
      </c>
      <c r="B633" s="31" t="s">
        <v>979</v>
      </c>
      <c r="C633" s="32">
        <f t="shared" si="954"/>
        <v>0</v>
      </c>
      <c r="D633" s="33"/>
      <c r="E633" s="33"/>
      <c r="F633" s="34"/>
      <c r="G633" s="32">
        <f t="shared" si="955"/>
        <v>0</v>
      </c>
      <c r="H633" s="35"/>
      <c r="I633" s="35"/>
      <c r="J633" s="34"/>
      <c r="K633" s="32">
        <f t="shared" si="956"/>
        <v>0</v>
      </c>
      <c r="L633" s="33"/>
      <c r="M633" s="33"/>
      <c r="N633" s="34"/>
      <c r="O633" s="32">
        <f t="shared" si="957"/>
        <v>0</v>
      </c>
      <c r="P633" s="33"/>
      <c r="Q633" s="33"/>
      <c r="R633" s="34"/>
      <c r="S633" s="32">
        <f t="shared" si="958"/>
        <v>0</v>
      </c>
      <c r="T633" s="33"/>
      <c r="U633" s="33"/>
      <c r="V633" s="34"/>
      <c r="W633" s="32">
        <f t="shared" si="959"/>
        <v>0</v>
      </c>
      <c r="X633" s="33"/>
      <c r="Y633" s="33"/>
      <c r="Z633" s="34"/>
      <c r="AA633" s="32">
        <f t="shared" si="960"/>
        <v>0</v>
      </c>
      <c r="AB633" s="33"/>
      <c r="AC633" s="33"/>
      <c r="AD633" s="34"/>
      <c r="AE633" s="32">
        <f t="shared" si="961"/>
        <v>0</v>
      </c>
      <c r="AF633" s="33"/>
      <c r="AG633" s="33"/>
      <c r="AH633" s="34"/>
      <c r="AI633" s="32">
        <f t="shared" si="962"/>
        <v>0</v>
      </c>
      <c r="AJ633" s="33"/>
      <c r="AK633" s="33"/>
      <c r="AL633" s="34"/>
      <c r="AM633" s="32">
        <f t="shared" si="963"/>
        <v>0</v>
      </c>
      <c r="AN633" s="33"/>
      <c r="AO633" s="33"/>
      <c r="AP633" s="34"/>
      <c r="AQ633" s="32">
        <f t="shared" si="964"/>
        <v>0</v>
      </c>
      <c r="AR633" s="33"/>
      <c r="AS633" s="33"/>
      <c r="AT633" s="34"/>
      <c r="AU633" s="32">
        <f t="shared" si="965"/>
        <v>0</v>
      </c>
      <c r="AV633" s="33"/>
      <c r="AW633" s="33"/>
      <c r="AX633" s="34"/>
      <c r="AY633" s="32">
        <f t="shared" si="966"/>
        <v>0</v>
      </c>
      <c r="AZ633" s="33"/>
      <c r="BA633" s="33"/>
      <c r="BB633" s="34"/>
    </row>
    <row r="634" spans="1:54" ht="15" x14ac:dyDescent="0.25">
      <c r="A634" s="28" t="s">
        <v>980</v>
      </c>
      <c r="B634" s="29" t="s">
        <v>981</v>
      </c>
      <c r="C634" s="24">
        <f t="shared" ref="C634:BB634" si="967">C635</f>
        <v>0</v>
      </c>
      <c r="D634" s="25">
        <f t="shared" si="967"/>
        <v>0</v>
      </c>
      <c r="E634" s="25">
        <f t="shared" si="967"/>
        <v>0</v>
      </c>
      <c r="F634" s="26">
        <f t="shared" si="967"/>
        <v>0</v>
      </c>
      <c r="G634" s="24">
        <f t="shared" si="967"/>
        <v>0</v>
      </c>
      <c r="H634" s="27">
        <f t="shared" si="967"/>
        <v>0</v>
      </c>
      <c r="I634" s="27">
        <f t="shared" si="967"/>
        <v>0</v>
      </c>
      <c r="J634" s="26">
        <f t="shared" si="967"/>
        <v>0</v>
      </c>
      <c r="K634" s="24">
        <f t="shared" si="967"/>
        <v>0</v>
      </c>
      <c r="L634" s="25">
        <f t="shared" si="967"/>
        <v>0</v>
      </c>
      <c r="M634" s="25">
        <f t="shared" si="967"/>
        <v>0</v>
      </c>
      <c r="N634" s="26">
        <f t="shared" si="967"/>
        <v>0</v>
      </c>
      <c r="O634" s="24">
        <f t="shared" si="967"/>
        <v>0</v>
      </c>
      <c r="P634" s="25">
        <f t="shared" si="967"/>
        <v>0</v>
      </c>
      <c r="Q634" s="25">
        <f t="shared" si="967"/>
        <v>0</v>
      </c>
      <c r="R634" s="26">
        <f t="shared" si="967"/>
        <v>0</v>
      </c>
      <c r="S634" s="24">
        <f t="shared" si="967"/>
        <v>0</v>
      </c>
      <c r="T634" s="25">
        <f t="shared" si="967"/>
        <v>0</v>
      </c>
      <c r="U634" s="25">
        <f t="shared" si="967"/>
        <v>0</v>
      </c>
      <c r="V634" s="26">
        <f t="shared" si="967"/>
        <v>0</v>
      </c>
      <c r="W634" s="24">
        <f t="shared" si="967"/>
        <v>0</v>
      </c>
      <c r="X634" s="25">
        <f t="shared" si="967"/>
        <v>0</v>
      </c>
      <c r="Y634" s="25">
        <f t="shared" si="967"/>
        <v>0</v>
      </c>
      <c r="Z634" s="26">
        <f t="shared" si="967"/>
        <v>0</v>
      </c>
      <c r="AA634" s="24">
        <f t="shared" si="967"/>
        <v>0</v>
      </c>
      <c r="AB634" s="25">
        <f t="shared" si="967"/>
        <v>0</v>
      </c>
      <c r="AC634" s="25">
        <f t="shared" si="967"/>
        <v>0</v>
      </c>
      <c r="AD634" s="26">
        <f t="shared" si="967"/>
        <v>0</v>
      </c>
      <c r="AE634" s="24">
        <f t="shared" si="967"/>
        <v>0</v>
      </c>
      <c r="AF634" s="25">
        <f t="shared" si="967"/>
        <v>0</v>
      </c>
      <c r="AG634" s="25">
        <f t="shared" si="967"/>
        <v>0</v>
      </c>
      <c r="AH634" s="26">
        <f t="shared" si="967"/>
        <v>0</v>
      </c>
      <c r="AI634" s="24">
        <f t="shared" si="967"/>
        <v>0</v>
      </c>
      <c r="AJ634" s="25">
        <f t="shared" si="967"/>
        <v>0</v>
      </c>
      <c r="AK634" s="25">
        <f t="shared" si="967"/>
        <v>0</v>
      </c>
      <c r="AL634" s="26">
        <f t="shared" si="967"/>
        <v>0</v>
      </c>
      <c r="AM634" s="24">
        <f t="shared" si="967"/>
        <v>0</v>
      </c>
      <c r="AN634" s="25">
        <f t="shared" si="967"/>
        <v>0</v>
      </c>
      <c r="AO634" s="25">
        <f t="shared" si="967"/>
        <v>0</v>
      </c>
      <c r="AP634" s="26">
        <f t="shared" si="967"/>
        <v>0</v>
      </c>
      <c r="AQ634" s="24">
        <f t="shared" si="967"/>
        <v>0</v>
      </c>
      <c r="AR634" s="25">
        <f t="shared" si="967"/>
        <v>0</v>
      </c>
      <c r="AS634" s="25">
        <f t="shared" si="967"/>
        <v>0</v>
      </c>
      <c r="AT634" s="26">
        <f t="shared" si="967"/>
        <v>0</v>
      </c>
      <c r="AU634" s="24">
        <f t="shared" si="967"/>
        <v>0</v>
      </c>
      <c r="AV634" s="25">
        <f t="shared" si="967"/>
        <v>0</v>
      </c>
      <c r="AW634" s="25">
        <f t="shared" si="967"/>
        <v>0</v>
      </c>
      <c r="AX634" s="26">
        <f t="shared" si="967"/>
        <v>0</v>
      </c>
      <c r="AY634" s="24">
        <f t="shared" si="967"/>
        <v>0</v>
      </c>
      <c r="AZ634" s="25">
        <f t="shared" si="967"/>
        <v>0</v>
      </c>
      <c r="BA634" s="25">
        <f t="shared" si="967"/>
        <v>0</v>
      </c>
      <c r="BB634" s="26">
        <f t="shared" si="967"/>
        <v>0</v>
      </c>
    </row>
    <row r="635" spans="1:54" x14ac:dyDescent="0.2">
      <c r="A635" s="30" t="s">
        <v>982</v>
      </c>
      <c r="B635" s="31" t="s">
        <v>983</v>
      </c>
      <c r="C635" s="32">
        <f>D635+E635+F635</f>
        <v>0</v>
      </c>
      <c r="D635" s="33"/>
      <c r="E635" s="33"/>
      <c r="F635" s="34"/>
      <c r="G635" s="32">
        <f>H635+I635+J635</f>
        <v>0</v>
      </c>
      <c r="H635" s="35"/>
      <c r="I635" s="35"/>
      <c r="J635" s="34"/>
      <c r="K635" s="32">
        <f>L635+M635+N635</f>
        <v>0</v>
      </c>
      <c r="L635" s="33"/>
      <c r="M635" s="33"/>
      <c r="N635" s="34"/>
      <c r="O635" s="32">
        <f>P635+Q635+R635</f>
        <v>0</v>
      </c>
      <c r="P635" s="33"/>
      <c r="Q635" s="33"/>
      <c r="R635" s="34"/>
      <c r="S635" s="32">
        <f>T635+U635+V635</f>
        <v>0</v>
      </c>
      <c r="T635" s="33"/>
      <c r="U635" s="33"/>
      <c r="V635" s="34"/>
      <c r="W635" s="32">
        <f>X635+Y635+Z635</f>
        <v>0</v>
      </c>
      <c r="X635" s="33"/>
      <c r="Y635" s="33"/>
      <c r="Z635" s="34"/>
      <c r="AA635" s="32">
        <f>AB635+AC635+AD635</f>
        <v>0</v>
      </c>
      <c r="AB635" s="33"/>
      <c r="AC635" s="33"/>
      <c r="AD635" s="34"/>
      <c r="AE635" s="32">
        <f>AF635+AG635+AH635</f>
        <v>0</v>
      </c>
      <c r="AF635" s="33"/>
      <c r="AG635" s="33"/>
      <c r="AH635" s="34"/>
      <c r="AI635" s="32">
        <f>AJ635+AK635+AL635</f>
        <v>0</v>
      </c>
      <c r="AJ635" s="33"/>
      <c r="AK635" s="33"/>
      <c r="AL635" s="34"/>
      <c r="AM635" s="32">
        <f>AN635+AO635+AP635</f>
        <v>0</v>
      </c>
      <c r="AN635" s="33"/>
      <c r="AO635" s="33"/>
      <c r="AP635" s="34"/>
      <c r="AQ635" s="32">
        <f>AR635+AS635+AT635</f>
        <v>0</v>
      </c>
      <c r="AR635" s="33"/>
      <c r="AS635" s="33"/>
      <c r="AT635" s="34"/>
      <c r="AU635" s="32">
        <f>AV635+AW635+AX635</f>
        <v>0</v>
      </c>
      <c r="AV635" s="33"/>
      <c r="AW635" s="33"/>
      <c r="AX635" s="34"/>
      <c r="AY635" s="32">
        <f>AZ635+BA635+BB635</f>
        <v>0</v>
      </c>
      <c r="AZ635" s="33"/>
      <c r="BA635" s="33"/>
      <c r="BB635" s="34"/>
    </row>
    <row r="636" spans="1:54" ht="15" x14ac:dyDescent="0.25">
      <c r="A636" s="28" t="s">
        <v>984</v>
      </c>
      <c r="B636" s="29" t="s">
        <v>985</v>
      </c>
      <c r="C636" s="24">
        <f t="shared" ref="C636:BB636" si="968">SUM(C637:C644)</f>
        <v>0</v>
      </c>
      <c r="D636" s="25">
        <f t="shared" si="968"/>
        <v>0</v>
      </c>
      <c r="E636" s="25">
        <f t="shared" si="968"/>
        <v>0</v>
      </c>
      <c r="F636" s="26">
        <f t="shared" si="968"/>
        <v>0</v>
      </c>
      <c r="G636" s="24">
        <f t="shared" ref="G636" si="969">SUM(G637:G644)</f>
        <v>0</v>
      </c>
      <c r="H636" s="27">
        <f t="shared" si="968"/>
        <v>0</v>
      </c>
      <c r="I636" s="27">
        <f t="shared" si="968"/>
        <v>0</v>
      </c>
      <c r="J636" s="26">
        <f t="shared" si="968"/>
        <v>0</v>
      </c>
      <c r="K636" s="24">
        <f t="shared" ref="K636" si="970">SUM(K637:K644)</f>
        <v>0</v>
      </c>
      <c r="L636" s="25">
        <f t="shared" si="968"/>
        <v>0</v>
      </c>
      <c r="M636" s="25">
        <f t="shared" si="968"/>
        <v>0</v>
      </c>
      <c r="N636" s="26">
        <f t="shared" si="968"/>
        <v>0</v>
      </c>
      <c r="O636" s="24">
        <f t="shared" ref="O636" si="971">SUM(O637:O644)</f>
        <v>0</v>
      </c>
      <c r="P636" s="25">
        <f t="shared" si="968"/>
        <v>0</v>
      </c>
      <c r="Q636" s="25">
        <f t="shared" si="968"/>
        <v>0</v>
      </c>
      <c r="R636" s="26">
        <f t="shared" si="968"/>
        <v>0</v>
      </c>
      <c r="S636" s="24">
        <f t="shared" ref="S636" si="972">SUM(S637:S644)</f>
        <v>0</v>
      </c>
      <c r="T636" s="25">
        <f t="shared" si="968"/>
        <v>0</v>
      </c>
      <c r="U636" s="25">
        <f t="shared" si="968"/>
        <v>0</v>
      </c>
      <c r="V636" s="26">
        <f t="shared" si="968"/>
        <v>0</v>
      </c>
      <c r="W636" s="24">
        <f t="shared" ref="W636" si="973">SUM(W637:W644)</f>
        <v>0</v>
      </c>
      <c r="X636" s="25">
        <f t="shared" si="968"/>
        <v>0</v>
      </c>
      <c r="Y636" s="25">
        <f t="shared" si="968"/>
        <v>0</v>
      </c>
      <c r="Z636" s="26">
        <f t="shared" si="968"/>
        <v>0</v>
      </c>
      <c r="AA636" s="24">
        <f t="shared" ref="AA636" si="974">SUM(AA637:AA644)</f>
        <v>0</v>
      </c>
      <c r="AB636" s="25">
        <f t="shared" si="968"/>
        <v>0</v>
      </c>
      <c r="AC636" s="25">
        <f t="shared" si="968"/>
        <v>0</v>
      </c>
      <c r="AD636" s="26">
        <f t="shared" si="968"/>
        <v>0</v>
      </c>
      <c r="AE636" s="24">
        <f t="shared" ref="AE636" si="975">SUM(AE637:AE644)</f>
        <v>0</v>
      </c>
      <c r="AF636" s="25">
        <f t="shared" si="968"/>
        <v>0</v>
      </c>
      <c r="AG636" s="25">
        <f t="shared" si="968"/>
        <v>0</v>
      </c>
      <c r="AH636" s="26">
        <f t="shared" si="968"/>
        <v>0</v>
      </c>
      <c r="AI636" s="24">
        <f t="shared" ref="AI636" si="976">SUM(AI637:AI644)</f>
        <v>0</v>
      </c>
      <c r="AJ636" s="25">
        <f t="shared" si="968"/>
        <v>0</v>
      </c>
      <c r="AK636" s="25">
        <f t="shared" si="968"/>
        <v>0</v>
      </c>
      <c r="AL636" s="26">
        <f t="shared" si="968"/>
        <v>0</v>
      </c>
      <c r="AM636" s="24">
        <f t="shared" ref="AM636" si="977">SUM(AM637:AM644)</f>
        <v>0</v>
      </c>
      <c r="AN636" s="25">
        <f t="shared" si="968"/>
        <v>0</v>
      </c>
      <c r="AO636" s="25">
        <f t="shared" si="968"/>
        <v>0</v>
      </c>
      <c r="AP636" s="26">
        <f t="shared" si="968"/>
        <v>0</v>
      </c>
      <c r="AQ636" s="24">
        <f t="shared" ref="AQ636" si="978">SUM(AQ637:AQ644)</f>
        <v>0</v>
      </c>
      <c r="AR636" s="25">
        <f t="shared" si="968"/>
        <v>0</v>
      </c>
      <c r="AS636" s="25">
        <f t="shared" si="968"/>
        <v>0</v>
      </c>
      <c r="AT636" s="26">
        <f t="shared" si="968"/>
        <v>0</v>
      </c>
      <c r="AU636" s="24">
        <f t="shared" ref="AU636" si="979">SUM(AU637:AU644)</f>
        <v>0</v>
      </c>
      <c r="AV636" s="25">
        <f t="shared" si="968"/>
        <v>0</v>
      </c>
      <c r="AW636" s="25">
        <f t="shared" si="968"/>
        <v>0</v>
      </c>
      <c r="AX636" s="26">
        <f t="shared" si="968"/>
        <v>0</v>
      </c>
      <c r="AY636" s="24">
        <f t="shared" ref="AY636" si="980">SUM(AY637:AY644)</f>
        <v>0</v>
      </c>
      <c r="AZ636" s="25">
        <f t="shared" si="968"/>
        <v>0</v>
      </c>
      <c r="BA636" s="25">
        <f t="shared" si="968"/>
        <v>0</v>
      </c>
      <c r="BB636" s="26">
        <f t="shared" si="968"/>
        <v>0</v>
      </c>
    </row>
    <row r="637" spans="1:54" x14ac:dyDescent="0.2">
      <c r="A637" s="30" t="s">
        <v>986</v>
      </c>
      <c r="B637" s="31" t="s">
        <v>216</v>
      </c>
      <c r="C637" s="32">
        <f t="shared" ref="C637:C644" si="981">D637+E637+F637</f>
        <v>0</v>
      </c>
      <c r="D637" s="33"/>
      <c r="E637" s="33"/>
      <c r="F637" s="34"/>
      <c r="G637" s="32">
        <f t="shared" ref="G637:G644" si="982">H637+I637+J637</f>
        <v>0</v>
      </c>
      <c r="H637" s="35"/>
      <c r="I637" s="35"/>
      <c r="J637" s="34"/>
      <c r="K637" s="32">
        <f t="shared" ref="K637:K644" si="983">L637+M637+N637</f>
        <v>0</v>
      </c>
      <c r="L637" s="33"/>
      <c r="M637" s="33"/>
      <c r="N637" s="34"/>
      <c r="O637" s="32">
        <f t="shared" ref="O637:O644" si="984">P637+Q637+R637</f>
        <v>0</v>
      </c>
      <c r="P637" s="33"/>
      <c r="Q637" s="33"/>
      <c r="R637" s="34"/>
      <c r="S637" s="32">
        <f t="shared" ref="S637:S644" si="985">T637+U637+V637</f>
        <v>0</v>
      </c>
      <c r="T637" s="33"/>
      <c r="U637" s="33"/>
      <c r="V637" s="34"/>
      <c r="W637" s="32">
        <f t="shared" ref="W637:W644" si="986">X637+Y637+Z637</f>
        <v>0</v>
      </c>
      <c r="X637" s="33"/>
      <c r="Y637" s="33"/>
      <c r="Z637" s="34"/>
      <c r="AA637" s="32">
        <f t="shared" ref="AA637:AA644" si="987">AB637+AC637+AD637</f>
        <v>0</v>
      </c>
      <c r="AB637" s="33"/>
      <c r="AC637" s="33"/>
      <c r="AD637" s="34"/>
      <c r="AE637" s="32">
        <f t="shared" ref="AE637:AE644" si="988">AF637+AG637+AH637</f>
        <v>0</v>
      </c>
      <c r="AF637" s="33"/>
      <c r="AG637" s="33"/>
      <c r="AH637" s="34"/>
      <c r="AI637" s="32">
        <f t="shared" ref="AI637:AI644" si="989">AJ637+AK637+AL637</f>
        <v>0</v>
      </c>
      <c r="AJ637" s="33"/>
      <c r="AK637" s="33"/>
      <c r="AL637" s="34"/>
      <c r="AM637" s="32">
        <f t="shared" ref="AM637:AM644" si="990">AN637+AO637+AP637</f>
        <v>0</v>
      </c>
      <c r="AN637" s="33"/>
      <c r="AO637" s="33"/>
      <c r="AP637" s="34"/>
      <c r="AQ637" s="32">
        <f t="shared" ref="AQ637:AQ644" si="991">AR637+AS637+AT637</f>
        <v>0</v>
      </c>
      <c r="AR637" s="33"/>
      <c r="AS637" s="33"/>
      <c r="AT637" s="34"/>
      <c r="AU637" s="32">
        <f t="shared" ref="AU637:AU644" si="992">AV637+AW637+AX637</f>
        <v>0</v>
      </c>
      <c r="AV637" s="33"/>
      <c r="AW637" s="33"/>
      <c r="AX637" s="34"/>
      <c r="AY637" s="32">
        <f t="shared" ref="AY637:AY644" si="993">AZ637+BA637+BB637</f>
        <v>0</v>
      </c>
      <c r="AZ637" s="33"/>
      <c r="BA637" s="33"/>
      <c r="BB637" s="34"/>
    </row>
    <row r="638" spans="1:54" x14ac:dyDescent="0.2">
      <c r="A638" s="30" t="s">
        <v>987</v>
      </c>
      <c r="B638" s="31" t="s">
        <v>220</v>
      </c>
      <c r="C638" s="32">
        <f t="shared" si="981"/>
        <v>0</v>
      </c>
      <c r="D638" s="33"/>
      <c r="E638" s="33"/>
      <c r="F638" s="34"/>
      <c r="G638" s="32">
        <f t="shared" si="982"/>
        <v>0</v>
      </c>
      <c r="H638" s="35"/>
      <c r="I638" s="35"/>
      <c r="J638" s="34"/>
      <c r="K638" s="32">
        <f t="shared" si="983"/>
        <v>0</v>
      </c>
      <c r="L638" s="33"/>
      <c r="M638" s="33"/>
      <c r="N638" s="34"/>
      <c r="O638" s="32">
        <f t="shared" si="984"/>
        <v>0</v>
      </c>
      <c r="P638" s="33"/>
      <c r="Q638" s="33"/>
      <c r="R638" s="34"/>
      <c r="S638" s="32">
        <f t="shared" si="985"/>
        <v>0</v>
      </c>
      <c r="T638" s="33"/>
      <c r="U638" s="33"/>
      <c r="V638" s="34"/>
      <c r="W638" s="32">
        <f t="shared" si="986"/>
        <v>0</v>
      </c>
      <c r="X638" s="33"/>
      <c r="Y638" s="33"/>
      <c r="Z638" s="34"/>
      <c r="AA638" s="32">
        <f t="shared" si="987"/>
        <v>0</v>
      </c>
      <c r="AB638" s="33"/>
      <c r="AC638" s="33"/>
      <c r="AD638" s="34"/>
      <c r="AE638" s="32">
        <f t="shared" si="988"/>
        <v>0</v>
      </c>
      <c r="AF638" s="33"/>
      <c r="AG638" s="33"/>
      <c r="AH638" s="34"/>
      <c r="AI638" s="32">
        <f t="shared" si="989"/>
        <v>0</v>
      </c>
      <c r="AJ638" s="33"/>
      <c r="AK638" s="33"/>
      <c r="AL638" s="34"/>
      <c r="AM638" s="32">
        <f t="shared" si="990"/>
        <v>0</v>
      </c>
      <c r="AN638" s="33"/>
      <c r="AO638" s="33"/>
      <c r="AP638" s="34"/>
      <c r="AQ638" s="32">
        <f t="shared" si="991"/>
        <v>0</v>
      </c>
      <c r="AR638" s="33"/>
      <c r="AS638" s="33"/>
      <c r="AT638" s="34"/>
      <c r="AU638" s="32">
        <f t="shared" si="992"/>
        <v>0</v>
      </c>
      <c r="AV638" s="33"/>
      <c r="AW638" s="33"/>
      <c r="AX638" s="34"/>
      <c r="AY638" s="32">
        <f t="shared" si="993"/>
        <v>0</v>
      </c>
      <c r="AZ638" s="33"/>
      <c r="BA638" s="33"/>
      <c r="BB638" s="34"/>
    </row>
    <row r="639" spans="1:54" x14ac:dyDescent="0.2">
      <c r="A639" s="30" t="s">
        <v>988</v>
      </c>
      <c r="B639" s="31" t="s">
        <v>222</v>
      </c>
      <c r="C639" s="32">
        <f t="shared" si="981"/>
        <v>0</v>
      </c>
      <c r="D639" s="33"/>
      <c r="E639" s="33"/>
      <c r="F639" s="34"/>
      <c r="G639" s="32">
        <f t="shared" si="982"/>
        <v>0</v>
      </c>
      <c r="H639" s="35"/>
      <c r="I639" s="35"/>
      <c r="J639" s="34"/>
      <c r="K639" s="32">
        <f t="shared" si="983"/>
        <v>0</v>
      </c>
      <c r="L639" s="33"/>
      <c r="M639" s="33"/>
      <c r="N639" s="34"/>
      <c r="O639" s="32">
        <f t="shared" si="984"/>
        <v>0</v>
      </c>
      <c r="P639" s="33"/>
      <c r="Q639" s="33"/>
      <c r="R639" s="34"/>
      <c r="S639" s="32">
        <f t="shared" si="985"/>
        <v>0</v>
      </c>
      <c r="T639" s="33"/>
      <c r="U639" s="33"/>
      <c r="V639" s="34"/>
      <c r="W639" s="32">
        <f t="shared" si="986"/>
        <v>0</v>
      </c>
      <c r="X639" s="33"/>
      <c r="Y639" s="33"/>
      <c r="Z639" s="34"/>
      <c r="AA639" s="32">
        <f t="shared" si="987"/>
        <v>0</v>
      </c>
      <c r="AB639" s="33"/>
      <c r="AC639" s="33"/>
      <c r="AD639" s="34"/>
      <c r="AE639" s="32">
        <f t="shared" si="988"/>
        <v>0</v>
      </c>
      <c r="AF639" s="33"/>
      <c r="AG639" s="33"/>
      <c r="AH639" s="34"/>
      <c r="AI639" s="32">
        <f t="shared" si="989"/>
        <v>0</v>
      </c>
      <c r="AJ639" s="33"/>
      <c r="AK639" s="33"/>
      <c r="AL639" s="34"/>
      <c r="AM639" s="32">
        <f t="shared" si="990"/>
        <v>0</v>
      </c>
      <c r="AN639" s="33"/>
      <c r="AO639" s="33"/>
      <c r="AP639" s="34"/>
      <c r="AQ639" s="32">
        <f t="shared" si="991"/>
        <v>0</v>
      </c>
      <c r="AR639" s="33"/>
      <c r="AS639" s="33"/>
      <c r="AT639" s="34"/>
      <c r="AU639" s="32">
        <f t="shared" si="992"/>
        <v>0</v>
      </c>
      <c r="AV639" s="33"/>
      <c r="AW639" s="33"/>
      <c r="AX639" s="34"/>
      <c r="AY639" s="32">
        <f t="shared" si="993"/>
        <v>0</v>
      </c>
      <c r="AZ639" s="33"/>
      <c r="BA639" s="33"/>
      <c r="BB639" s="34"/>
    </row>
    <row r="640" spans="1:54" x14ac:dyDescent="0.2">
      <c r="A640" s="30" t="s">
        <v>989</v>
      </c>
      <c r="B640" s="31" t="s">
        <v>990</v>
      </c>
      <c r="C640" s="32">
        <f t="shared" si="981"/>
        <v>0</v>
      </c>
      <c r="D640" s="33"/>
      <c r="E640" s="33"/>
      <c r="F640" s="34"/>
      <c r="G640" s="32">
        <f t="shared" si="982"/>
        <v>0</v>
      </c>
      <c r="H640" s="35"/>
      <c r="I640" s="35"/>
      <c r="J640" s="34"/>
      <c r="K640" s="32">
        <f t="shared" si="983"/>
        <v>0</v>
      </c>
      <c r="L640" s="33"/>
      <c r="M640" s="33"/>
      <c r="N640" s="34"/>
      <c r="O640" s="32">
        <f t="shared" si="984"/>
        <v>0</v>
      </c>
      <c r="P640" s="33"/>
      <c r="Q640" s="33"/>
      <c r="R640" s="34"/>
      <c r="S640" s="32">
        <f t="shared" si="985"/>
        <v>0</v>
      </c>
      <c r="T640" s="33"/>
      <c r="U640" s="33"/>
      <c r="V640" s="34"/>
      <c r="W640" s="32">
        <f t="shared" si="986"/>
        <v>0</v>
      </c>
      <c r="X640" s="33"/>
      <c r="Y640" s="33"/>
      <c r="Z640" s="34"/>
      <c r="AA640" s="32">
        <f t="shared" si="987"/>
        <v>0</v>
      </c>
      <c r="AB640" s="33"/>
      <c r="AC640" s="33"/>
      <c r="AD640" s="34"/>
      <c r="AE640" s="32">
        <f t="shared" si="988"/>
        <v>0</v>
      </c>
      <c r="AF640" s="33"/>
      <c r="AG640" s="33"/>
      <c r="AH640" s="34"/>
      <c r="AI640" s="32">
        <f t="shared" si="989"/>
        <v>0</v>
      </c>
      <c r="AJ640" s="33"/>
      <c r="AK640" s="33"/>
      <c r="AL640" s="34"/>
      <c r="AM640" s="32">
        <f t="shared" si="990"/>
        <v>0</v>
      </c>
      <c r="AN640" s="33"/>
      <c r="AO640" s="33"/>
      <c r="AP640" s="34"/>
      <c r="AQ640" s="32">
        <f t="shared" si="991"/>
        <v>0</v>
      </c>
      <c r="AR640" s="33"/>
      <c r="AS640" s="33"/>
      <c r="AT640" s="34"/>
      <c r="AU640" s="32">
        <f t="shared" si="992"/>
        <v>0</v>
      </c>
      <c r="AV640" s="33"/>
      <c r="AW640" s="33"/>
      <c r="AX640" s="34"/>
      <c r="AY640" s="32">
        <f t="shared" si="993"/>
        <v>0</v>
      </c>
      <c r="AZ640" s="33"/>
      <c r="BA640" s="33"/>
      <c r="BB640" s="34"/>
    </row>
    <row r="641" spans="1:54" x14ac:dyDescent="0.2">
      <c r="A641" s="30" t="s">
        <v>991</v>
      </c>
      <c r="B641" s="31" t="s">
        <v>992</v>
      </c>
      <c r="C641" s="32">
        <f t="shared" si="981"/>
        <v>0</v>
      </c>
      <c r="D641" s="33"/>
      <c r="E641" s="33"/>
      <c r="F641" s="34"/>
      <c r="G641" s="32">
        <f t="shared" si="982"/>
        <v>0</v>
      </c>
      <c r="H641" s="35"/>
      <c r="I641" s="35"/>
      <c r="J641" s="34"/>
      <c r="K641" s="32">
        <f t="shared" si="983"/>
        <v>0</v>
      </c>
      <c r="L641" s="33"/>
      <c r="M641" s="33"/>
      <c r="N641" s="34"/>
      <c r="O641" s="32">
        <f t="shared" si="984"/>
        <v>0</v>
      </c>
      <c r="P641" s="33"/>
      <c r="Q641" s="33"/>
      <c r="R641" s="34"/>
      <c r="S641" s="32">
        <f t="shared" si="985"/>
        <v>0</v>
      </c>
      <c r="T641" s="33"/>
      <c r="U641" s="33"/>
      <c r="V641" s="34"/>
      <c r="W641" s="32">
        <f t="shared" si="986"/>
        <v>0</v>
      </c>
      <c r="X641" s="33"/>
      <c r="Y641" s="33"/>
      <c r="Z641" s="34"/>
      <c r="AA641" s="32">
        <f t="shared" si="987"/>
        <v>0</v>
      </c>
      <c r="AB641" s="33"/>
      <c r="AC641" s="33"/>
      <c r="AD641" s="34"/>
      <c r="AE641" s="32">
        <f t="shared" si="988"/>
        <v>0</v>
      </c>
      <c r="AF641" s="33"/>
      <c r="AG641" s="33"/>
      <c r="AH641" s="34"/>
      <c r="AI641" s="32">
        <f t="shared" si="989"/>
        <v>0</v>
      </c>
      <c r="AJ641" s="33"/>
      <c r="AK641" s="33"/>
      <c r="AL641" s="34"/>
      <c r="AM641" s="32">
        <f t="shared" si="990"/>
        <v>0</v>
      </c>
      <c r="AN641" s="33"/>
      <c r="AO641" s="33"/>
      <c r="AP641" s="34"/>
      <c r="AQ641" s="32">
        <f t="shared" si="991"/>
        <v>0</v>
      </c>
      <c r="AR641" s="33"/>
      <c r="AS641" s="33"/>
      <c r="AT641" s="34"/>
      <c r="AU641" s="32">
        <f t="shared" si="992"/>
        <v>0</v>
      </c>
      <c r="AV641" s="33"/>
      <c r="AW641" s="33"/>
      <c r="AX641" s="34"/>
      <c r="AY641" s="32">
        <f t="shared" si="993"/>
        <v>0</v>
      </c>
      <c r="AZ641" s="33"/>
      <c r="BA641" s="33"/>
      <c r="BB641" s="34"/>
    </row>
    <row r="642" spans="1:54" x14ac:dyDescent="0.2">
      <c r="A642" s="30" t="s">
        <v>993</v>
      </c>
      <c r="B642" s="31" t="s">
        <v>994</v>
      </c>
      <c r="C642" s="32">
        <f t="shared" si="981"/>
        <v>0</v>
      </c>
      <c r="D642" s="33"/>
      <c r="E642" s="33"/>
      <c r="F642" s="34"/>
      <c r="G642" s="32">
        <f t="shared" si="982"/>
        <v>0</v>
      </c>
      <c r="H642" s="35"/>
      <c r="I642" s="35"/>
      <c r="J642" s="34"/>
      <c r="K642" s="32">
        <f t="shared" si="983"/>
        <v>0</v>
      </c>
      <c r="L642" s="33"/>
      <c r="M642" s="33"/>
      <c r="N642" s="34"/>
      <c r="O642" s="32">
        <f t="shared" si="984"/>
        <v>0</v>
      </c>
      <c r="P642" s="33"/>
      <c r="Q642" s="33"/>
      <c r="R642" s="34"/>
      <c r="S642" s="32">
        <f t="shared" si="985"/>
        <v>0</v>
      </c>
      <c r="T642" s="33"/>
      <c r="U642" s="33"/>
      <c r="V642" s="34"/>
      <c r="W642" s="32">
        <f t="shared" si="986"/>
        <v>0</v>
      </c>
      <c r="X642" s="33"/>
      <c r="Y642" s="33"/>
      <c r="Z642" s="34"/>
      <c r="AA642" s="32">
        <f t="shared" si="987"/>
        <v>0</v>
      </c>
      <c r="AB642" s="33"/>
      <c r="AC642" s="33"/>
      <c r="AD642" s="34"/>
      <c r="AE642" s="32">
        <f t="shared" si="988"/>
        <v>0</v>
      </c>
      <c r="AF642" s="33"/>
      <c r="AG642" s="33"/>
      <c r="AH642" s="34"/>
      <c r="AI642" s="32">
        <f t="shared" si="989"/>
        <v>0</v>
      </c>
      <c r="AJ642" s="33"/>
      <c r="AK642" s="33"/>
      <c r="AL642" s="34"/>
      <c r="AM642" s="32">
        <f t="shared" si="990"/>
        <v>0</v>
      </c>
      <c r="AN642" s="33"/>
      <c r="AO642" s="33"/>
      <c r="AP642" s="34"/>
      <c r="AQ642" s="32">
        <f t="shared" si="991"/>
        <v>0</v>
      </c>
      <c r="AR642" s="33"/>
      <c r="AS642" s="33"/>
      <c r="AT642" s="34"/>
      <c r="AU642" s="32">
        <f t="shared" si="992"/>
        <v>0</v>
      </c>
      <c r="AV642" s="33"/>
      <c r="AW642" s="33"/>
      <c r="AX642" s="34"/>
      <c r="AY642" s="32">
        <f t="shared" si="993"/>
        <v>0</v>
      </c>
      <c r="AZ642" s="33"/>
      <c r="BA642" s="33"/>
      <c r="BB642" s="34"/>
    </row>
    <row r="643" spans="1:54" x14ac:dyDescent="0.2">
      <c r="A643" s="30" t="s">
        <v>995</v>
      </c>
      <c r="B643" s="31" t="s">
        <v>996</v>
      </c>
      <c r="C643" s="32">
        <f t="shared" si="981"/>
        <v>0</v>
      </c>
      <c r="D643" s="33"/>
      <c r="E643" s="33"/>
      <c r="F643" s="34"/>
      <c r="G643" s="32">
        <f t="shared" si="982"/>
        <v>0</v>
      </c>
      <c r="H643" s="35"/>
      <c r="I643" s="35"/>
      <c r="J643" s="34"/>
      <c r="K643" s="32">
        <f t="shared" si="983"/>
        <v>0</v>
      </c>
      <c r="L643" s="33"/>
      <c r="M643" s="33"/>
      <c r="N643" s="34"/>
      <c r="O643" s="32">
        <f t="shared" si="984"/>
        <v>0</v>
      </c>
      <c r="P643" s="33"/>
      <c r="Q643" s="33"/>
      <c r="R643" s="34"/>
      <c r="S643" s="32">
        <f t="shared" si="985"/>
        <v>0</v>
      </c>
      <c r="T643" s="33"/>
      <c r="U643" s="33"/>
      <c r="V643" s="34"/>
      <c r="W643" s="32">
        <f t="shared" si="986"/>
        <v>0</v>
      </c>
      <c r="X643" s="33"/>
      <c r="Y643" s="33"/>
      <c r="Z643" s="34"/>
      <c r="AA643" s="32">
        <f t="shared" si="987"/>
        <v>0</v>
      </c>
      <c r="AB643" s="33"/>
      <c r="AC643" s="33"/>
      <c r="AD643" s="34"/>
      <c r="AE643" s="32">
        <f t="shared" si="988"/>
        <v>0</v>
      </c>
      <c r="AF643" s="33"/>
      <c r="AG643" s="33"/>
      <c r="AH643" s="34"/>
      <c r="AI643" s="32">
        <f t="shared" si="989"/>
        <v>0</v>
      </c>
      <c r="AJ643" s="33"/>
      <c r="AK643" s="33"/>
      <c r="AL643" s="34"/>
      <c r="AM643" s="32">
        <f t="shared" si="990"/>
        <v>0</v>
      </c>
      <c r="AN643" s="33"/>
      <c r="AO643" s="33"/>
      <c r="AP643" s="34"/>
      <c r="AQ643" s="32">
        <f t="shared" si="991"/>
        <v>0</v>
      </c>
      <c r="AR643" s="33"/>
      <c r="AS643" s="33"/>
      <c r="AT643" s="34"/>
      <c r="AU643" s="32">
        <f t="shared" si="992"/>
        <v>0</v>
      </c>
      <c r="AV643" s="33"/>
      <c r="AW643" s="33"/>
      <c r="AX643" s="34"/>
      <c r="AY643" s="32">
        <f t="shared" si="993"/>
        <v>0</v>
      </c>
      <c r="AZ643" s="33"/>
      <c r="BA643" s="33"/>
      <c r="BB643" s="34"/>
    </row>
    <row r="644" spans="1:54" x14ac:dyDescent="0.2">
      <c r="A644" s="30" t="s">
        <v>997</v>
      </c>
      <c r="B644" s="31" t="s">
        <v>998</v>
      </c>
      <c r="C644" s="32">
        <f t="shared" si="981"/>
        <v>0</v>
      </c>
      <c r="D644" s="33"/>
      <c r="E644" s="33"/>
      <c r="F644" s="34"/>
      <c r="G644" s="32">
        <f t="shared" si="982"/>
        <v>0</v>
      </c>
      <c r="H644" s="35"/>
      <c r="I644" s="35"/>
      <c r="J644" s="34"/>
      <c r="K644" s="32">
        <f t="shared" si="983"/>
        <v>0</v>
      </c>
      <c r="L644" s="33"/>
      <c r="M644" s="33"/>
      <c r="N644" s="34"/>
      <c r="O644" s="32">
        <f t="shared" si="984"/>
        <v>0</v>
      </c>
      <c r="P644" s="33"/>
      <c r="Q644" s="33"/>
      <c r="R644" s="34"/>
      <c r="S644" s="32">
        <f t="shared" si="985"/>
        <v>0</v>
      </c>
      <c r="T644" s="33"/>
      <c r="U644" s="33"/>
      <c r="V644" s="34"/>
      <c r="W644" s="32">
        <f t="shared" si="986"/>
        <v>0</v>
      </c>
      <c r="X644" s="33"/>
      <c r="Y644" s="33"/>
      <c r="Z644" s="34"/>
      <c r="AA644" s="32">
        <f t="shared" si="987"/>
        <v>0</v>
      </c>
      <c r="AB644" s="33"/>
      <c r="AC644" s="33"/>
      <c r="AD644" s="34"/>
      <c r="AE644" s="32">
        <f t="shared" si="988"/>
        <v>0</v>
      </c>
      <c r="AF644" s="33"/>
      <c r="AG644" s="33"/>
      <c r="AH644" s="34"/>
      <c r="AI644" s="32">
        <f t="shared" si="989"/>
        <v>0</v>
      </c>
      <c r="AJ644" s="33"/>
      <c r="AK644" s="33"/>
      <c r="AL644" s="34"/>
      <c r="AM644" s="32">
        <f t="shared" si="990"/>
        <v>0</v>
      </c>
      <c r="AN644" s="33"/>
      <c r="AO644" s="33"/>
      <c r="AP644" s="34"/>
      <c r="AQ644" s="32">
        <f t="shared" si="991"/>
        <v>0</v>
      </c>
      <c r="AR644" s="33"/>
      <c r="AS644" s="33"/>
      <c r="AT644" s="34"/>
      <c r="AU644" s="32">
        <f t="shared" si="992"/>
        <v>0</v>
      </c>
      <c r="AV644" s="33"/>
      <c r="AW644" s="33"/>
      <c r="AX644" s="34"/>
      <c r="AY644" s="32">
        <f t="shared" si="993"/>
        <v>0</v>
      </c>
      <c r="AZ644" s="33"/>
      <c r="BA644" s="33"/>
      <c r="BB644" s="34"/>
    </row>
    <row r="645" spans="1:54" ht="15" x14ac:dyDescent="0.25">
      <c r="A645" s="28" t="s">
        <v>999</v>
      </c>
      <c r="B645" s="29" t="s">
        <v>1000</v>
      </c>
      <c r="C645" s="24">
        <f t="shared" ref="C645:BB645" si="994">SUM(C646:C647)</f>
        <v>0</v>
      </c>
      <c r="D645" s="25">
        <f t="shared" si="994"/>
        <v>0</v>
      </c>
      <c r="E645" s="25">
        <f t="shared" si="994"/>
        <v>0</v>
      </c>
      <c r="F645" s="26">
        <f t="shared" si="994"/>
        <v>0</v>
      </c>
      <c r="G645" s="24">
        <f t="shared" si="994"/>
        <v>0</v>
      </c>
      <c r="H645" s="27">
        <f t="shared" si="994"/>
        <v>0</v>
      </c>
      <c r="I645" s="27">
        <f t="shared" si="994"/>
        <v>0</v>
      </c>
      <c r="J645" s="26">
        <f t="shared" si="994"/>
        <v>0</v>
      </c>
      <c r="K645" s="24">
        <f t="shared" si="994"/>
        <v>0</v>
      </c>
      <c r="L645" s="25">
        <f t="shared" si="994"/>
        <v>0</v>
      </c>
      <c r="M645" s="25">
        <f t="shared" si="994"/>
        <v>0</v>
      </c>
      <c r="N645" s="26">
        <f t="shared" si="994"/>
        <v>0</v>
      </c>
      <c r="O645" s="24">
        <f t="shared" si="994"/>
        <v>0</v>
      </c>
      <c r="P645" s="25">
        <f t="shared" si="994"/>
        <v>0</v>
      </c>
      <c r="Q645" s="25">
        <f t="shared" si="994"/>
        <v>0</v>
      </c>
      <c r="R645" s="26">
        <f t="shared" si="994"/>
        <v>0</v>
      </c>
      <c r="S645" s="24">
        <f t="shared" si="994"/>
        <v>0</v>
      </c>
      <c r="T645" s="25">
        <f t="shared" si="994"/>
        <v>0</v>
      </c>
      <c r="U645" s="25">
        <f t="shared" si="994"/>
        <v>0</v>
      </c>
      <c r="V645" s="26">
        <f t="shared" si="994"/>
        <v>0</v>
      </c>
      <c r="W645" s="24">
        <f t="shared" si="994"/>
        <v>0</v>
      </c>
      <c r="X645" s="25">
        <f t="shared" si="994"/>
        <v>0</v>
      </c>
      <c r="Y645" s="25">
        <f t="shared" si="994"/>
        <v>0</v>
      </c>
      <c r="Z645" s="26">
        <f t="shared" si="994"/>
        <v>0</v>
      </c>
      <c r="AA645" s="24">
        <f t="shared" si="994"/>
        <v>0</v>
      </c>
      <c r="AB645" s="25">
        <f t="shared" si="994"/>
        <v>0</v>
      </c>
      <c r="AC645" s="25">
        <f t="shared" si="994"/>
        <v>0</v>
      </c>
      <c r="AD645" s="26">
        <f t="shared" si="994"/>
        <v>0</v>
      </c>
      <c r="AE645" s="24">
        <f t="shared" si="994"/>
        <v>0</v>
      </c>
      <c r="AF645" s="25">
        <f t="shared" si="994"/>
        <v>0</v>
      </c>
      <c r="AG645" s="25">
        <f t="shared" si="994"/>
        <v>0</v>
      </c>
      <c r="AH645" s="26">
        <f t="shared" si="994"/>
        <v>0</v>
      </c>
      <c r="AI645" s="24">
        <f t="shared" si="994"/>
        <v>0</v>
      </c>
      <c r="AJ645" s="25">
        <f t="shared" si="994"/>
        <v>0</v>
      </c>
      <c r="AK645" s="25">
        <f t="shared" si="994"/>
        <v>0</v>
      </c>
      <c r="AL645" s="26">
        <f t="shared" si="994"/>
        <v>0</v>
      </c>
      <c r="AM645" s="24">
        <f t="shared" si="994"/>
        <v>0</v>
      </c>
      <c r="AN645" s="25">
        <f t="shared" si="994"/>
        <v>0</v>
      </c>
      <c r="AO645" s="25">
        <f t="shared" si="994"/>
        <v>0</v>
      </c>
      <c r="AP645" s="26">
        <f t="shared" si="994"/>
        <v>0</v>
      </c>
      <c r="AQ645" s="24">
        <f t="shared" si="994"/>
        <v>0</v>
      </c>
      <c r="AR645" s="25">
        <f t="shared" si="994"/>
        <v>0</v>
      </c>
      <c r="AS645" s="25">
        <f t="shared" si="994"/>
        <v>0</v>
      </c>
      <c r="AT645" s="26">
        <f t="shared" si="994"/>
        <v>0</v>
      </c>
      <c r="AU645" s="24">
        <f t="shared" si="994"/>
        <v>0</v>
      </c>
      <c r="AV645" s="25">
        <f t="shared" si="994"/>
        <v>0</v>
      </c>
      <c r="AW645" s="25">
        <f t="shared" si="994"/>
        <v>0</v>
      </c>
      <c r="AX645" s="26">
        <f t="shared" si="994"/>
        <v>0</v>
      </c>
      <c r="AY645" s="24">
        <f t="shared" si="994"/>
        <v>0</v>
      </c>
      <c r="AZ645" s="25">
        <f t="shared" si="994"/>
        <v>0</v>
      </c>
      <c r="BA645" s="25">
        <f t="shared" si="994"/>
        <v>0</v>
      </c>
      <c r="BB645" s="26">
        <f t="shared" si="994"/>
        <v>0</v>
      </c>
    </row>
    <row r="646" spans="1:54" x14ac:dyDescent="0.2">
      <c r="A646" s="30" t="s">
        <v>1001</v>
      </c>
      <c r="B646" s="31" t="s">
        <v>1002</v>
      </c>
      <c r="C646" s="32">
        <f t="shared" ref="C646:C647" si="995">D646+E646+F646</f>
        <v>0</v>
      </c>
      <c r="D646" s="33"/>
      <c r="E646" s="33"/>
      <c r="F646" s="34"/>
      <c r="G646" s="32">
        <f t="shared" ref="G646:G647" si="996">H646+I646+J646</f>
        <v>0</v>
      </c>
      <c r="H646" s="35"/>
      <c r="I646" s="35"/>
      <c r="J646" s="34"/>
      <c r="K646" s="32">
        <f t="shared" ref="K646:K647" si="997">L646+M646+N646</f>
        <v>0</v>
      </c>
      <c r="L646" s="33"/>
      <c r="M646" s="33"/>
      <c r="N646" s="34"/>
      <c r="O646" s="32">
        <f t="shared" ref="O646:O647" si="998">P646+Q646+R646</f>
        <v>0</v>
      </c>
      <c r="P646" s="33"/>
      <c r="Q646" s="33"/>
      <c r="R646" s="34"/>
      <c r="S646" s="32">
        <f t="shared" ref="S646:S647" si="999">T646+U646+V646</f>
        <v>0</v>
      </c>
      <c r="T646" s="33"/>
      <c r="U646" s="33"/>
      <c r="V646" s="34"/>
      <c r="W646" s="32">
        <f t="shared" ref="W646:W647" si="1000">X646+Y646+Z646</f>
        <v>0</v>
      </c>
      <c r="X646" s="33"/>
      <c r="Y646" s="33"/>
      <c r="Z646" s="34"/>
      <c r="AA646" s="32">
        <f t="shared" ref="AA646:AA647" si="1001">AB646+AC646+AD646</f>
        <v>0</v>
      </c>
      <c r="AB646" s="33"/>
      <c r="AC646" s="33"/>
      <c r="AD646" s="34"/>
      <c r="AE646" s="32">
        <f t="shared" ref="AE646:AE647" si="1002">AF646+AG646+AH646</f>
        <v>0</v>
      </c>
      <c r="AF646" s="33"/>
      <c r="AG646" s="33"/>
      <c r="AH646" s="34"/>
      <c r="AI646" s="32">
        <f t="shared" ref="AI646:AI647" si="1003">AJ646+AK646+AL646</f>
        <v>0</v>
      </c>
      <c r="AJ646" s="33"/>
      <c r="AK646" s="33"/>
      <c r="AL646" s="34"/>
      <c r="AM646" s="32">
        <f t="shared" ref="AM646:AM647" si="1004">AN646+AO646+AP646</f>
        <v>0</v>
      </c>
      <c r="AN646" s="33"/>
      <c r="AO646" s="33"/>
      <c r="AP646" s="34"/>
      <c r="AQ646" s="32">
        <f t="shared" ref="AQ646:AQ647" si="1005">AR646+AS646+AT646</f>
        <v>0</v>
      </c>
      <c r="AR646" s="33"/>
      <c r="AS646" s="33"/>
      <c r="AT646" s="34"/>
      <c r="AU646" s="32">
        <f t="shared" ref="AU646:AU647" si="1006">AV646+AW646+AX646</f>
        <v>0</v>
      </c>
      <c r="AV646" s="33"/>
      <c r="AW646" s="33"/>
      <c r="AX646" s="34"/>
      <c r="AY646" s="32">
        <f t="shared" ref="AY646:AY647" si="1007">AZ646+BA646+BB646</f>
        <v>0</v>
      </c>
      <c r="AZ646" s="33"/>
      <c r="BA646" s="33"/>
      <c r="BB646" s="34"/>
    </row>
    <row r="647" spans="1:54" x14ac:dyDescent="0.2">
      <c r="A647" s="30" t="s">
        <v>1003</v>
      </c>
      <c r="B647" s="31" t="s">
        <v>101</v>
      </c>
      <c r="C647" s="32">
        <f t="shared" si="995"/>
        <v>0</v>
      </c>
      <c r="D647" s="33"/>
      <c r="E647" s="33"/>
      <c r="F647" s="34"/>
      <c r="G647" s="32">
        <f t="shared" si="996"/>
        <v>0</v>
      </c>
      <c r="H647" s="35"/>
      <c r="I647" s="35"/>
      <c r="J647" s="34"/>
      <c r="K647" s="32">
        <f t="shared" si="997"/>
        <v>0</v>
      </c>
      <c r="L647" s="33"/>
      <c r="M647" s="33"/>
      <c r="N647" s="34"/>
      <c r="O647" s="32">
        <f t="shared" si="998"/>
        <v>0</v>
      </c>
      <c r="P647" s="33"/>
      <c r="Q647" s="33"/>
      <c r="R647" s="34"/>
      <c r="S647" s="32">
        <f t="shared" si="999"/>
        <v>0</v>
      </c>
      <c r="T647" s="33"/>
      <c r="U647" s="33"/>
      <c r="V647" s="34"/>
      <c r="W647" s="32">
        <f t="shared" si="1000"/>
        <v>0</v>
      </c>
      <c r="X647" s="33"/>
      <c r="Y647" s="33"/>
      <c r="Z647" s="34"/>
      <c r="AA647" s="32">
        <f t="shared" si="1001"/>
        <v>0</v>
      </c>
      <c r="AB647" s="33"/>
      <c r="AC647" s="33"/>
      <c r="AD647" s="34"/>
      <c r="AE647" s="32">
        <f t="shared" si="1002"/>
        <v>0</v>
      </c>
      <c r="AF647" s="33"/>
      <c r="AG647" s="33"/>
      <c r="AH647" s="34"/>
      <c r="AI647" s="32">
        <f t="shared" si="1003"/>
        <v>0</v>
      </c>
      <c r="AJ647" s="33"/>
      <c r="AK647" s="33"/>
      <c r="AL647" s="34"/>
      <c r="AM647" s="32">
        <f t="shared" si="1004"/>
        <v>0</v>
      </c>
      <c r="AN647" s="33"/>
      <c r="AO647" s="33"/>
      <c r="AP647" s="34"/>
      <c r="AQ647" s="32">
        <f t="shared" si="1005"/>
        <v>0</v>
      </c>
      <c r="AR647" s="33"/>
      <c r="AS647" s="33"/>
      <c r="AT647" s="34"/>
      <c r="AU647" s="32">
        <f t="shared" si="1006"/>
        <v>0</v>
      </c>
      <c r="AV647" s="33"/>
      <c r="AW647" s="33"/>
      <c r="AX647" s="34"/>
      <c r="AY647" s="32">
        <f t="shared" si="1007"/>
        <v>0</v>
      </c>
      <c r="AZ647" s="33"/>
      <c r="BA647" s="33"/>
      <c r="BB647" s="34"/>
    </row>
    <row r="648" spans="1:54" ht="15" x14ac:dyDescent="0.25">
      <c r="A648" s="28" t="s">
        <v>1004</v>
      </c>
      <c r="B648" s="29" t="s">
        <v>1005</v>
      </c>
      <c r="C648" s="24">
        <f t="shared" ref="C648:BB648" si="1008">SUM(C649:C650)</f>
        <v>0</v>
      </c>
      <c r="D648" s="25">
        <f t="shared" si="1008"/>
        <v>0</v>
      </c>
      <c r="E648" s="25">
        <f t="shared" si="1008"/>
        <v>0</v>
      </c>
      <c r="F648" s="26">
        <f t="shared" si="1008"/>
        <v>0</v>
      </c>
      <c r="G648" s="24">
        <f t="shared" si="1008"/>
        <v>0</v>
      </c>
      <c r="H648" s="27">
        <f t="shared" si="1008"/>
        <v>0</v>
      </c>
      <c r="I648" s="27">
        <f t="shared" si="1008"/>
        <v>0</v>
      </c>
      <c r="J648" s="26">
        <f t="shared" si="1008"/>
        <v>0</v>
      </c>
      <c r="K648" s="24">
        <f t="shared" si="1008"/>
        <v>0</v>
      </c>
      <c r="L648" s="25">
        <f t="shared" si="1008"/>
        <v>0</v>
      </c>
      <c r="M648" s="25">
        <f t="shared" si="1008"/>
        <v>0</v>
      </c>
      <c r="N648" s="26">
        <f t="shared" si="1008"/>
        <v>0</v>
      </c>
      <c r="O648" s="24">
        <f t="shared" si="1008"/>
        <v>0</v>
      </c>
      <c r="P648" s="25">
        <f t="shared" si="1008"/>
        <v>0</v>
      </c>
      <c r="Q648" s="25">
        <f t="shared" si="1008"/>
        <v>0</v>
      </c>
      <c r="R648" s="26">
        <f t="shared" si="1008"/>
        <v>0</v>
      </c>
      <c r="S648" s="24">
        <f t="shared" si="1008"/>
        <v>0</v>
      </c>
      <c r="T648" s="25">
        <f t="shared" si="1008"/>
        <v>0</v>
      </c>
      <c r="U648" s="25">
        <f t="shared" si="1008"/>
        <v>0</v>
      </c>
      <c r="V648" s="26">
        <f t="shared" si="1008"/>
        <v>0</v>
      </c>
      <c r="W648" s="24">
        <f t="shared" si="1008"/>
        <v>0</v>
      </c>
      <c r="X648" s="25">
        <f t="shared" si="1008"/>
        <v>0</v>
      </c>
      <c r="Y648" s="25">
        <f t="shared" si="1008"/>
        <v>0</v>
      </c>
      <c r="Z648" s="26">
        <f t="shared" si="1008"/>
        <v>0</v>
      </c>
      <c r="AA648" s="24">
        <f t="shared" si="1008"/>
        <v>0</v>
      </c>
      <c r="AB648" s="25">
        <f t="shared" si="1008"/>
        <v>0</v>
      </c>
      <c r="AC648" s="25">
        <f t="shared" si="1008"/>
        <v>0</v>
      </c>
      <c r="AD648" s="26">
        <f t="shared" si="1008"/>
        <v>0</v>
      </c>
      <c r="AE648" s="24">
        <f t="shared" si="1008"/>
        <v>0</v>
      </c>
      <c r="AF648" s="25">
        <f t="shared" si="1008"/>
        <v>0</v>
      </c>
      <c r="AG648" s="25">
        <f t="shared" si="1008"/>
        <v>0</v>
      </c>
      <c r="AH648" s="26">
        <f t="shared" si="1008"/>
        <v>0</v>
      </c>
      <c r="AI648" s="24">
        <f t="shared" si="1008"/>
        <v>0</v>
      </c>
      <c r="AJ648" s="25">
        <f t="shared" si="1008"/>
        <v>0</v>
      </c>
      <c r="AK648" s="25">
        <f t="shared" si="1008"/>
        <v>0</v>
      </c>
      <c r="AL648" s="26">
        <f t="shared" si="1008"/>
        <v>0</v>
      </c>
      <c r="AM648" s="24">
        <f t="shared" si="1008"/>
        <v>0</v>
      </c>
      <c r="AN648" s="25">
        <f t="shared" si="1008"/>
        <v>0</v>
      </c>
      <c r="AO648" s="25">
        <f t="shared" si="1008"/>
        <v>0</v>
      </c>
      <c r="AP648" s="26">
        <f t="shared" si="1008"/>
        <v>0</v>
      </c>
      <c r="AQ648" s="24">
        <f t="shared" si="1008"/>
        <v>0</v>
      </c>
      <c r="AR648" s="25">
        <f t="shared" si="1008"/>
        <v>0</v>
      </c>
      <c r="AS648" s="25">
        <f t="shared" si="1008"/>
        <v>0</v>
      </c>
      <c r="AT648" s="26">
        <f t="shared" si="1008"/>
        <v>0</v>
      </c>
      <c r="AU648" s="24">
        <f t="shared" si="1008"/>
        <v>0</v>
      </c>
      <c r="AV648" s="25">
        <f t="shared" si="1008"/>
        <v>0</v>
      </c>
      <c r="AW648" s="25">
        <f t="shared" si="1008"/>
        <v>0</v>
      </c>
      <c r="AX648" s="26">
        <f t="shared" si="1008"/>
        <v>0</v>
      </c>
      <c r="AY648" s="24">
        <f t="shared" si="1008"/>
        <v>0</v>
      </c>
      <c r="AZ648" s="25">
        <f t="shared" si="1008"/>
        <v>0</v>
      </c>
      <c r="BA648" s="25">
        <f t="shared" si="1008"/>
        <v>0</v>
      </c>
      <c r="BB648" s="26">
        <f t="shared" si="1008"/>
        <v>0</v>
      </c>
    </row>
    <row r="649" spans="1:54" x14ac:dyDescent="0.2">
      <c r="A649" s="30" t="s">
        <v>1006</v>
      </c>
      <c r="B649" s="31" t="s">
        <v>1007</v>
      </c>
      <c r="C649" s="32">
        <f t="shared" ref="C649:C650" si="1009">D649+E649+F649</f>
        <v>0</v>
      </c>
      <c r="D649" s="33"/>
      <c r="E649" s="33"/>
      <c r="F649" s="34"/>
      <c r="G649" s="32">
        <f t="shared" ref="G649:G650" si="1010">H649+I649+J649</f>
        <v>0</v>
      </c>
      <c r="H649" s="35"/>
      <c r="I649" s="35"/>
      <c r="J649" s="34"/>
      <c r="K649" s="32">
        <f t="shared" ref="K649:K650" si="1011">L649+M649+N649</f>
        <v>0</v>
      </c>
      <c r="L649" s="33"/>
      <c r="M649" s="33"/>
      <c r="N649" s="34"/>
      <c r="O649" s="32">
        <f t="shared" ref="O649:O650" si="1012">P649+Q649+R649</f>
        <v>0</v>
      </c>
      <c r="P649" s="33"/>
      <c r="Q649" s="33"/>
      <c r="R649" s="34"/>
      <c r="S649" s="32">
        <f t="shared" ref="S649:S650" si="1013">T649+U649+V649</f>
        <v>0</v>
      </c>
      <c r="T649" s="33"/>
      <c r="U649" s="33"/>
      <c r="V649" s="34"/>
      <c r="W649" s="32">
        <f t="shared" ref="W649:W650" si="1014">X649+Y649+Z649</f>
        <v>0</v>
      </c>
      <c r="X649" s="33"/>
      <c r="Y649" s="33"/>
      <c r="Z649" s="34"/>
      <c r="AA649" s="32">
        <f t="shared" ref="AA649:AA650" si="1015">AB649+AC649+AD649</f>
        <v>0</v>
      </c>
      <c r="AB649" s="33"/>
      <c r="AC649" s="33"/>
      <c r="AD649" s="34"/>
      <c r="AE649" s="32">
        <f t="shared" ref="AE649:AE650" si="1016">AF649+AG649+AH649</f>
        <v>0</v>
      </c>
      <c r="AF649" s="33"/>
      <c r="AG649" s="33"/>
      <c r="AH649" s="34"/>
      <c r="AI649" s="32">
        <f t="shared" ref="AI649:AI650" si="1017">AJ649+AK649+AL649</f>
        <v>0</v>
      </c>
      <c r="AJ649" s="33"/>
      <c r="AK649" s="33"/>
      <c r="AL649" s="34"/>
      <c r="AM649" s="32">
        <f t="shared" ref="AM649:AM650" si="1018">AN649+AO649+AP649</f>
        <v>0</v>
      </c>
      <c r="AN649" s="33"/>
      <c r="AO649" s="33"/>
      <c r="AP649" s="34"/>
      <c r="AQ649" s="32">
        <f t="shared" ref="AQ649:AQ650" si="1019">AR649+AS649+AT649</f>
        <v>0</v>
      </c>
      <c r="AR649" s="33"/>
      <c r="AS649" s="33"/>
      <c r="AT649" s="34"/>
      <c r="AU649" s="32">
        <f t="shared" ref="AU649:AU650" si="1020">AV649+AW649+AX649</f>
        <v>0</v>
      </c>
      <c r="AV649" s="33"/>
      <c r="AW649" s="33"/>
      <c r="AX649" s="34"/>
      <c r="AY649" s="32">
        <f t="shared" ref="AY649:AY650" si="1021">AZ649+BA649+BB649</f>
        <v>0</v>
      </c>
      <c r="AZ649" s="33"/>
      <c r="BA649" s="33"/>
      <c r="BB649" s="34"/>
    </row>
    <row r="650" spans="1:54" x14ac:dyDescent="0.2">
      <c r="A650" s="30" t="s">
        <v>1008</v>
      </c>
      <c r="B650" s="31" t="s">
        <v>101</v>
      </c>
      <c r="C650" s="32">
        <f t="shared" si="1009"/>
        <v>0</v>
      </c>
      <c r="D650" s="33"/>
      <c r="E650" s="33"/>
      <c r="F650" s="34"/>
      <c r="G650" s="32">
        <f t="shared" si="1010"/>
        <v>0</v>
      </c>
      <c r="H650" s="35"/>
      <c r="I650" s="35"/>
      <c r="J650" s="34"/>
      <c r="K650" s="32">
        <f t="shared" si="1011"/>
        <v>0</v>
      </c>
      <c r="L650" s="33"/>
      <c r="M650" s="33"/>
      <c r="N650" s="34"/>
      <c r="O650" s="32">
        <f t="shared" si="1012"/>
        <v>0</v>
      </c>
      <c r="P650" s="33"/>
      <c r="Q650" s="33"/>
      <c r="R650" s="34"/>
      <c r="S650" s="32">
        <f t="shared" si="1013"/>
        <v>0</v>
      </c>
      <c r="T650" s="33"/>
      <c r="U650" s="33"/>
      <c r="V650" s="34"/>
      <c r="W650" s="32">
        <f t="shared" si="1014"/>
        <v>0</v>
      </c>
      <c r="X650" s="33"/>
      <c r="Y650" s="33"/>
      <c r="Z650" s="34"/>
      <c r="AA650" s="32">
        <f t="shared" si="1015"/>
        <v>0</v>
      </c>
      <c r="AB650" s="33"/>
      <c r="AC650" s="33"/>
      <c r="AD650" s="34"/>
      <c r="AE650" s="32">
        <f t="shared" si="1016"/>
        <v>0</v>
      </c>
      <c r="AF650" s="33"/>
      <c r="AG650" s="33"/>
      <c r="AH650" s="34"/>
      <c r="AI650" s="32">
        <f t="shared" si="1017"/>
        <v>0</v>
      </c>
      <c r="AJ650" s="33"/>
      <c r="AK650" s="33"/>
      <c r="AL650" s="34"/>
      <c r="AM650" s="32">
        <f t="shared" si="1018"/>
        <v>0</v>
      </c>
      <c r="AN650" s="33"/>
      <c r="AO650" s="33"/>
      <c r="AP650" s="34"/>
      <c r="AQ650" s="32">
        <f t="shared" si="1019"/>
        <v>0</v>
      </c>
      <c r="AR650" s="33"/>
      <c r="AS650" s="33"/>
      <c r="AT650" s="34"/>
      <c r="AU650" s="32">
        <f t="shared" si="1020"/>
        <v>0</v>
      </c>
      <c r="AV650" s="33"/>
      <c r="AW650" s="33"/>
      <c r="AX650" s="34"/>
      <c r="AY650" s="32">
        <f t="shared" si="1021"/>
        <v>0</v>
      </c>
      <c r="AZ650" s="33"/>
      <c r="BA650" s="33"/>
      <c r="BB650" s="34"/>
    </row>
    <row r="651" spans="1:54" ht="15" x14ac:dyDescent="0.25">
      <c r="A651" s="28" t="s">
        <v>1009</v>
      </c>
      <c r="B651" s="29" t="s">
        <v>1010</v>
      </c>
      <c r="C651" s="24">
        <f t="shared" ref="C651:BB651" si="1022">C652</f>
        <v>0</v>
      </c>
      <c r="D651" s="25">
        <f t="shared" si="1022"/>
        <v>0</v>
      </c>
      <c r="E651" s="25">
        <f t="shared" si="1022"/>
        <v>0</v>
      </c>
      <c r="F651" s="26">
        <f t="shared" si="1022"/>
        <v>0</v>
      </c>
      <c r="G651" s="24">
        <f t="shared" si="1022"/>
        <v>0</v>
      </c>
      <c r="H651" s="27">
        <f t="shared" si="1022"/>
        <v>0</v>
      </c>
      <c r="I651" s="27">
        <f t="shared" si="1022"/>
        <v>0</v>
      </c>
      <c r="J651" s="26">
        <f t="shared" si="1022"/>
        <v>0</v>
      </c>
      <c r="K651" s="24">
        <f t="shared" si="1022"/>
        <v>0</v>
      </c>
      <c r="L651" s="25">
        <f t="shared" si="1022"/>
        <v>0</v>
      </c>
      <c r="M651" s="25">
        <f t="shared" si="1022"/>
        <v>0</v>
      </c>
      <c r="N651" s="26">
        <f t="shared" si="1022"/>
        <v>0</v>
      </c>
      <c r="O651" s="24">
        <f t="shared" si="1022"/>
        <v>0</v>
      </c>
      <c r="P651" s="25">
        <f t="shared" si="1022"/>
        <v>0</v>
      </c>
      <c r="Q651" s="25">
        <f t="shared" si="1022"/>
        <v>0</v>
      </c>
      <c r="R651" s="26">
        <f t="shared" si="1022"/>
        <v>0</v>
      </c>
      <c r="S651" s="24">
        <f t="shared" si="1022"/>
        <v>0</v>
      </c>
      <c r="T651" s="25">
        <f t="shared" si="1022"/>
        <v>0</v>
      </c>
      <c r="U651" s="25">
        <f t="shared" si="1022"/>
        <v>0</v>
      </c>
      <c r="V651" s="26">
        <f t="shared" si="1022"/>
        <v>0</v>
      </c>
      <c r="W651" s="24">
        <f t="shared" si="1022"/>
        <v>0</v>
      </c>
      <c r="X651" s="25">
        <f t="shared" si="1022"/>
        <v>0</v>
      </c>
      <c r="Y651" s="25">
        <f t="shared" si="1022"/>
        <v>0</v>
      </c>
      <c r="Z651" s="26">
        <f t="shared" si="1022"/>
        <v>0</v>
      </c>
      <c r="AA651" s="24">
        <f t="shared" si="1022"/>
        <v>0</v>
      </c>
      <c r="AB651" s="25">
        <f t="shared" si="1022"/>
        <v>0</v>
      </c>
      <c r="AC651" s="25">
        <f t="shared" si="1022"/>
        <v>0</v>
      </c>
      <c r="AD651" s="26">
        <f t="shared" si="1022"/>
        <v>0</v>
      </c>
      <c r="AE651" s="24">
        <f t="shared" si="1022"/>
        <v>0</v>
      </c>
      <c r="AF651" s="25">
        <f t="shared" si="1022"/>
        <v>0</v>
      </c>
      <c r="AG651" s="25">
        <f t="shared" si="1022"/>
        <v>0</v>
      </c>
      <c r="AH651" s="26">
        <f t="shared" si="1022"/>
        <v>0</v>
      </c>
      <c r="AI651" s="24">
        <f t="shared" si="1022"/>
        <v>0</v>
      </c>
      <c r="AJ651" s="25">
        <f t="shared" si="1022"/>
        <v>0</v>
      </c>
      <c r="AK651" s="25">
        <f t="shared" si="1022"/>
        <v>0</v>
      </c>
      <c r="AL651" s="26">
        <f t="shared" si="1022"/>
        <v>0</v>
      </c>
      <c r="AM651" s="24">
        <f t="shared" si="1022"/>
        <v>0</v>
      </c>
      <c r="AN651" s="25">
        <f t="shared" si="1022"/>
        <v>0</v>
      </c>
      <c r="AO651" s="25">
        <f t="shared" si="1022"/>
        <v>0</v>
      </c>
      <c r="AP651" s="26">
        <f t="shared" si="1022"/>
        <v>0</v>
      </c>
      <c r="AQ651" s="24">
        <f t="shared" si="1022"/>
        <v>0</v>
      </c>
      <c r="AR651" s="25">
        <f t="shared" si="1022"/>
        <v>0</v>
      </c>
      <c r="AS651" s="25">
        <f t="shared" si="1022"/>
        <v>0</v>
      </c>
      <c r="AT651" s="26">
        <f t="shared" si="1022"/>
        <v>0</v>
      </c>
      <c r="AU651" s="24">
        <f t="shared" si="1022"/>
        <v>0</v>
      </c>
      <c r="AV651" s="25">
        <f t="shared" si="1022"/>
        <v>0</v>
      </c>
      <c r="AW651" s="25">
        <f t="shared" si="1022"/>
        <v>0</v>
      </c>
      <c r="AX651" s="26">
        <f t="shared" si="1022"/>
        <v>0</v>
      </c>
      <c r="AY651" s="24">
        <f t="shared" si="1022"/>
        <v>0</v>
      </c>
      <c r="AZ651" s="25">
        <f t="shared" si="1022"/>
        <v>0</v>
      </c>
      <c r="BA651" s="25">
        <f t="shared" si="1022"/>
        <v>0</v>
      </c>
      <c r="BB651" s="26">
        <f t="shared" si="1022"/>
        <v>0</v>
      </c>
    </row>
    <row r="652" spans="1:54" x14ac:dyDescent="0.2">
      <c r="A652" s="30" t="s">
        <v>1011</v>
      </c>
      <c r="B652" s="31" t="s">
        <v>1010</v>
      </c>
      <c r="C652" s="32">
        <f>D652+E652+F652</f>
        <v>0</v>
      </c>
      <c r="D652" s="33"/>
      <c r="E652" s="33"/>
      <c r="F652" s="34"/>
      <c r="G652" s="32">
        <f>H652+I652+J652</f>
        <v>0</v>
      </c>
      <c r="H652" s="35"/>
      <c r="I652" s="35"/>
      <c r="J652" s="34"/>
      <c r="K652" s="32">
        <f>L652+M652+N652</f>
        <v>0</v>
      </c>
      <c r="L652" s="33"/>
      <c r="M652" s="33"/>
      <c r="N652" s="34"/>
      <c r="O652" s="32">
        <f>P652+Q652+R652</f>
        <v>0</v>
      </c>
      <c r="P652" s="33"/>
      <c r="Q652" s="33"/>
      <c r="R652" s="34"/>
      <c r="S652" s="32">
        <f>T652+U652+V652</f>
        <v>0</v>
      </c>
      <c r="T652" s="33"/>
      <c r="U652" s="33"/>
      <c r="V652" s="34"/>
      <c r="W652" s="32">
        <f>X652+Y652+Z652</f>
        <v>0</v>
      </c>
      <c r="X652" s="33"/>
      <c r="Y652" s="33"/>
      <c r="Z652" s="34"/>
      <c r="AA652" s="32">
        <f>AB652+AC652+AD652</f>
        <v>0</v>
      </c>
      <c r="AB652" s="33"/>
      <c r="AC652" s="33"/>
      <c r="AD652" s="34"/>
      <c r="AE652" s="32">
        <f>AF652+AG652+AH652</f>
        <v>0</v>
      </c>
      <c r="AF652" s="33"/>
      <c r="AG652" s="33"/>
      <c r="AH652" s="34"/>
      <c r="AI652" s="32">
        <f>AJ652+AK652+AL652</f>
        <v>0</v>
      </c>
      <c r="AJ652" s="33"/>
      <c r="AK652" s="33"/>
      <c r="AL652" s="34"/>
      <c r="AM652" s="32">
        <f>AN652+AO652+AP652</f>
        <v>0</v>
      </c>
      <c r="AN652" s="33"/>
      <c r="AO652" s="33"/>
      <c r="AP652" s="34"/>
      <c r="AQ652" s="32">
        <f>AR652+AS652+AT652</f>
        <v>0</v>
      </c>
      <c r="AR652" s="33"/>
      <c r="AS652" s="33"/>
      <c r="AT652" s="34"/>
      <c r="AU652" s="32">
        <f>AV652+AW652+AX652</f>
        <v>0</v>
      </c>
      <c r="AV652" s="33"/>
      <c r="AW652" s="33"/>
      <c r="AX652" s="34"/>
      <c r="AY652" s="32">
        <f>AZ652+BA652+BB652</f>
        <v>0</v>
      </c>
      <c r="AZ652" s="33"/>
      <c r="BA652" s="33"/>
      <c r="BB652" s="34"/>
    </row>
    <row r="653" spans="1:54" ht="15" x14ac:dyDescent="0.25">
      <c r="A653" s="22" t="s">
        <v>1012</v>
      </c>
      <c r="B653" s="23" t="s">
        <v>1013</v>
      </c>
      <c r="C653" s="24">
        <f t="shared" ref="C653:BB653" si="1023">SUM(C654,C657,C660,C670,C674,C678,C679,C683,C695)</f>
        <v>0</v>
      </c>
      <c r="D653" s="25">
        <f>SUM(D654,D657,D660,D670,D674,D678,D679,D683,D695)</f>
        <v>0</v>
      </c>
      <c r="E653" s="25">
        <f t="shared" si="1023"/>
        <v>0</v>
      </c>
      <c r="F653" s="26">
        <f>SUM(F654,F657,F660,F670,F674,F678,F679,F683,F695)</f>
        <v>0</v>
      </c>
      <c r="G653" s="24">
        <f t="shared" ref="G653" si="1024">SUM(G654,G657,G660,G670,G674,G678,G679,G683,G695)</f>
        <v>0</v>
      </c>
      <c r="H653" s="27">
        <f t="shared" si="1023"/>
        <v>0</v>
      </c>
      <c r="I653" s="27">
        <f t="shared" si="1023"/>
        <v>0</v>
      </c>
      <c r="J653" s="26">
        <f t="shared" si="1023"/>
        <v>0</v>
      </c>
      <c r="K653" s="24">
        <f t="shared" si="1023"/>
        <v>0</v>
      </c>
      <c r="L653" s="25">
        <f t="shared" si="1023"/>
        <v>0</v>
      </c>
      <c r="M653" s="25">
        <f t="shared" si="1023"/>
        <v>0</v>
      </c>
      <c r="N653" s="26">
        <f t="shared" si="1023"/>
        <v>0</v>
      </c>
      <c r="O653" s="24">
        <f t="shared" si="1023"/>
        <v>0</v>
      </c>
      <c r="P653" s="25">
        <f t="shared" si="1023"/>
        <v>0</v>
      </c>
      <c r="Q653" s="25">
        <f t="shared" si="1023"/>
        <v>0</v>
      </c>
      <c r="R653" s="26">
        <f t="shared" si="1023"/>
        <v>0</v>
      </c>
      <c r="S653" s="24">
        <f t="shared" si="1023"/>
        <v>0</v>
      </c>
      <c r="T653" s="25">
        <f t="shared" si="1023"/>
        <v>0</v>
      </c>
      <c r="U653" s="25">
        <f t="shared" si="1023"/>
        <v>0</v>
      </c>
      <c r="V653" s="26">
        <f t="shared" si="1023"/>
        <v>0</v>
      </c>
      <c r="W653" s="24">
        <f t="shared" si="1023"/>
        <v>0</v>
      </c>
      <c r="X653" s="25">
        <f t="shared" si="1023"/>
        <v>0</v>
      </c>
      <c r="Y653" s="25">
        <f t="shared" si="1023"/>
        <v>0</v>
      </c>
      <c r="Z653" s="26">
        <f t="shared" si="1023"/>
        <v>0</v>
      </c>
      <c r="AA653" s="24">
        <f t="shared" si="1023"/>
        <v>0</v>
      </c>
      <c r="AB653" s="25">
        <f t="shared" si="1023"/>
        <v>0</v>
      </c>
      <c r="AC653" s="25">
        <f t="shared" si="1023"/>
        <v>0</v>
      </c>
      <c r="AD653" s="26">
        <f t="shared" si="1023"/>
        <v>0</v>
      </c>
      <c r="AE653" s="24">
        <f t="shared" si="1023"/>
        <v>0</v>
      </c>
      <c r="AF653" s="25">
        <f t="shared" si="1023"/>
        <v>0</v>
      </c>
      <c r="AG653" s="25">
        <f t="shared" si="1023"/>
        <v>0</v>
      </c>
      <c r="AH653" s="26">
        <f t="shared" si="1023"/>
        <v>0</v>
      </c>
      <c r="AI653" s="24">
        <f t="shared" si="1023"/>
        <v>0</v>
      </c>
      <c r="AJ653" s="25">
        <f t="shared" si="1023"/>
        <v>0</v>
      </c>
      <c r="AK653" s="25">
        <f t="shared" si="1023"/>
        <v>0</v>
      </c>
      <c r="AL653" s="26">
        <f t="shared" si="1023"/>
        <v>0</v>
      </c>
      <c r="AM653" s="24">
        <f t="shared" si="1023"/>
        <v>0</v>
      </c>
      <c r="AN653" s="25">
        <f t="shared" si="1023"/>
        <v>0</v>
      </c>
      <c r="AO653" s="25">
        <f t="shared" si="1023"/>
        <v>0</v>
      </c>
      <c r="AP653" s="26">
        <f t="shared" si="1023"/>
        <v>0</v>
      </c>
      <c r="AQ653" s="24">
        <f t="shared" si="1023"/>
        <v>0</v>
      </c>
      <c r="AR653" s="25">
        <f t="shared" si="1023"/>
        <v>0</v>
      </c>
      <c r="AS653" s="25">
        <f t="shared" si="1023"/>
        <v>0</v>
      </c>
      <c r="AT653" s="26">
        <f t="shared" si="1023"/>
        <v>0</v>
      </c>
      <c r="AU653" s="24">
        <f t="shared" si="1023"/>
        <v>0</v>
      </c>
      <c r="AV653" s="25">
        <f t="shared" si="1023"/>
        <v>0</v>
      </c>
      <c r="AW653" s="25">
        <f t="shared" si="1023"/>
        <v>0</v>
      </c>
      <c r="AX653" s="26">
        <f t="shared" si="1023"/>
        <v>0</v>
      </c>
      <c r="AY653" s="24">
        <f t="shared" si="1023"/>
        <v>0</v>
      </c>
      <c r="AZ653" s="25">
        <f t="shared" si="1023"/>
        <v>0</v>
      </c>
      <c r="BA653" s="25">
        <f t="shared" si="1023"/>
        <v>0</v>
      </c>
      <c r="BB653" s="26">
        <f t="shared" si="1023"/>
        <v>0</v>
      </c>
    </row>
    <row r="654" spans="1:54" ht="15" x14ac:dyDescent="0.25">
      <c r="A654" s="28" t="s">
        <v>1014</v>
      </c>
      <c r="B654" s="29" t="s">
        <v>1015</v>
      </c>
      <c r="C654" s="24">
        <f t="shared" ref="C654:BB654" si="1025">SUM(C655:C656)</f>
        <v>0</v>
      </c>
      <c r="D654" s="25">
        <f t="shared" si="1025"/>
        <v>0</v>
      </c>
      <c r="E654" s="25">
        <f t="shared" si="1025"/>
        <v>0</v>
      </c>
      <c r="F654" s="26">
        <f t="shared" si="1025"/>
        <v>0</v>
      </c>
      <c r="G654" s="24">
        <f t="shared" si="1025"/>
        <v>0</v>
      </c>
      <c r="H654" s="27">
        <f t="shared" si="1025"/>
        <v>0</v>
      </c>
      <c r="I654" s="27">
        <f t="shared" si="1025"/>
        <v>0</v>
      </c>
      <c r="J654" s="26">
        <f t="shared" si="1025"/>
        <v>0</v>
      </c>
      <c r="K654" s="24">
        <f t="shared" si="1025"/>
        <v>0</v>
      </c>
      <c r="L654" s="25">
        <f t="shared" si="1025"/>
        <v>0</v>
      </c>
      <c r="M654" s="25">
        <f t="shared" si="1025"/>
        <v>0</v>
      </c>
      <c r="N654" s="26">
        <f t="shared" si="1025"/>
        <v>0</v>
      </c>
      <c r="O654" s="24">
        <f t="shared" si="1025"/>
        <v>0</v>
      </c>
      <c r="P654" s="25">
        <f t="shared" si="1025"/>
        <v>0</v>
      </c>
      <c r="Q654" s="25">
        <f t="shared" si="1025"/>
        <v>0</v>
      </c>
      <c r="R654" s="26">
        <f t="shared" si="1025"/>
        <v>0</v>
      </c>
      <c r="S654" s="24">
        <f t="shared" si="1025"/>
        <v>0</v>
      </c>
      <c r="T654" s="25">
        <f t="shared" si="1025"/>
        <v>0</v>
      </c>
      <c r="U654" s="25">
        <f t="shared" si="1025"/>
        <v>0</v>
      </c>
      <c r="V654" s="26">
        <f t="shared" si="1025"/>
        <v>0</v>
      </c>
      <c r="W654" s="24">
        <f t="shared" si="1025"/>
        <v>0</v>
      </c>
      <c r="X654" s="25">
        <f t="shared" si="1025"/>
        <v>0</v>
      </c>
      <c r="Y654" s="25">
        <f t="shared" si="1025"/>
        <v>0</v>
      </c>
      <c r="Z654" s="26">
        <f t="shared" si="1025"/>
        <v>0</v>
      </c>
      <c r="AA654" s="24">
        <f t="shared" si="1025"/>
        <v>0</v>
      </c>
      <c r="AB654" s="25">
        <f t="shared" si="1025"/>
        <v>0</v>
      </c>
      <c r="AC654" s="25">
        <f t="shared" si="1025"/>
        <v>0</v>
      </c>
      <c r="AD654" s="26">
        <f t="shared" si="1025"/>
        <v>0</v>
      </c>
      <c r="AE654" s="24">
        <f t="shared" si="1025"/>
        <v>0</v>
      </c>
      <c r="AF654" s="25">
        <f t="shared" si="1025"/>
        <v>0</v>
      </c>
      <c r="AG654" s="25">
        <f t="shared" si="1025"/>
        <v>0</v>
      </c>
      <c r="AH654" s="26">
        <f t="shared" si="1025"/>
        <v>0</v>
      </c>
      <c r="AI654" s="24">
        <f t="shared" si="1025"/>
        <v>0</v>
      </c>
      <c r="AJ654" s="25">
        <f t="shared" si="1025"/>
        <v>0</v>
      </c>
      <c r="AK654" s="25">
        <f t="shared" si="1025"/>
        <v>0</v>
      </c>
      <c r="AL654" s="26">
        <f t="shared" si="1025"/>
        <v>0</v>
      </c>
      <c r="AM654" s="24">
        <f t="shared" si="1025"/>
        <v>0</v>
      </c>
      <c r="AN654" s="25">
        <f t="shared" si="1025"/>
        <v>0</v>
      </c>
      <c r="AO654" s="25">
        <f t="shared" si="1025"/>
        <v>0</v>
      </c>
      <c r="AP654" s="26">
        <f t="shared" si="1025"/>
        <v>0</v>
      </c>
      <c r="AQ654" s="24">
        <f t="shared" si="1025"/>
        <v>0</v>
      </c>
      <c r="AR654" s="25">
        <f t="shared" si="1025"/>
        <v>0</v>
      </c>
      <c r="AS654" s="25">
        <f t="shared" si="1025"/>
        <v>0</v>
      </c>
      <c r="AT654" s="26">
        <f t="shared" si="1025"/>
        <v>0</v>
      </c>
      <c r="AU654" s="24">
        <f t="shared" si="1025"/>
        <v>0</v>
      </c>
      <c r="AV654" s="25">
        <f t="shared" si="1025"/>
        <v>0</v>
      </c>
      <c r="AW654" s="25">
        <f t="shared" si="1025"/>
        <v>0</v>
      </c>
      <c r="AX654" s="26">
        <f t="shared" si="1025"/>
        <v>0</v>
      </c>
      <c r="AY654" s="24">
        <f t="shared" si="1025"/>
        <v>0</v>
      </c>
      <c r="AZ654" s="25">
        <f t="shared" si="1025"/>
        <v>0</v>
      </c>
      <c r="BA654" s="25">
        <f t="shared" si="1025"/>
        <v>0</v>
      </c>
      <c r="BB654" s="26">
        <f t="shared" si="1025"/>
        <v>0</v>
      </c>
    </row>
    <row r="655" spans="1:54" x14ac:dyDescent="0.2">
      <c r="A655" s="30" t="s">
        <v>1016</v>
      </c>
      <c r="B655" s="31" t="s">
        <v>172</v>
      </c>
      <c r="C655" s="32">
        <f t="shared" ref="C655:C656" si="1026">D655+E655+F655</f>
        <v>0</v>
      </c>
      <c r="D655" s="33"/>
      <c r="E655" s="33"/>
      <c r="F655" s="34"/>
      <c r="G655" s="32">
        <f t="shared" ref="G655:G656" si="1027">H655+I655+J655</f>
        <v>0</v>
      </c>
      <c r="H655" s="35"/>
      <c r="I655" s="35"/>
      <c r="J655" s="34"/>
      <c r="K655" s="32">
        <f t="shared" ref="K655:K656" si="1028">L655+M655+N655</f>
        <v>0</v>
      </c>
      <c r="L655" s="33"/>
      <c r="M655" s="33"/>
      <c r="N655" s="34"/>
      <c r="O655" s="32">
        <f t="shared" ref="O655:O656" si="1029">P655+Q655+R655</f>
        <v>0</v>
      </c>
      <c r="P655" s="33"/>
      <c r="Q655" s="33"/>
      <c r="R655" s="34"/>
      <c r="S655" s="32">
        <f t="shared" ref="S655:S656" si="1030">T655+U655+V655</f>
        <v>0</v>
      </c>
      <c r="T655" s="33"/>
      <c r="U655" s="33"/>
      <c r="V655" s="34"/>
      <c r="W655" s="32">
        <f t="shared" ref="W655:W656" si="1031">X655+Y655+Z655</f>
        <v>0</v>
      </c>
      <c r="X655" s="33"/>
      <c r="Y655" s="33"/>
      <c r="Z655" s="34"/>
      <c r="AA655" s="32">
        <f t="shared" ref="AA655:AA656" si="1032">AB655+AC655+AD655</f>
        <v>0</v>
      </c>
      <c r="AB655" s="33"/>
      <c r="AC655" s="33"/>
      <c r="AD655" s="34"/>
      <c r="AE655" s="32">
        <f t="shared" ref="AE655:AE656" si="1033">AF655+AG655+AH655</f>
        <v>0</v>
      </c>
      <c r="AF655" s="33"/>
      <c r="AG655" s="33"/>
      <c r="AH655" s="34"/>
      <c r="AI655" s="32">
        <f t="shared" ref="AI655:AI656" si="1034">AJ655+AK655+AL655</f>
        <v>0</v>
      </c>
      <c r="AJ655" s="33"/>
      <c r="AK655" s="33"/>
      <c r="AL655" s="34"/>
      <c r="AM655" s="32">
        <f t="shared" ref="AM655:AM656" si="1035">AN655+AO655+AP655</f>
        <v>0</v>
      </c>
      <c r="AN655" s="33"/>
      <c r="AO655" s="33"/>
      <c r="AP655" s="34"/>
      <c r="AQ655" s="32">
        <f t="shared" ref="AQ655:AQ656" si="1036">AR655+AS655+AT655</f>
        <v>0</v>
      </c>
      <c r="AR655" s="33"/>
      <c r="AS655" s="33"/>
      <c r="AT655" s="34"/>
      <c r="AU655" s="32">
        <f t="shared" ref="AU655:AU656" si="1037">AV655+AW655+AX655</f>
        <v>0</v>
      </c>
      <c r="AV655" s="33"/>
      <c r="AW655" s="33"/>
      <c r="AX655" s="34"/>
      <c r="AY655" s="32">
        <f t="shared" ref="AY655:AY656" si="1038">AZ655+BA655+BB655</f>
        <v>0</v>
      </c>
      <c r="AZ655" s="33"/>
      <c r="BA655" s="33"/>
      <c r="BB655" s="34"/>
    </row>
    <row r="656" spans="1:54" x14ac:dyDescent="0.2">
      <c r="A656" s="30" t="s">
        <v>1017</v>
      </c>
      <c r="B656" s="31" t="s">
        <v>174</v>
      </c>
      <c r="C656" s="32">
        <f t="shared" si="1026"/>
        <v>0</v>
      </c>
      <c r="D656" s="33"/>
      <c r="E656" s="33"/>
      <c r="F656" s="34"/>
      <c r="G656" s="32">
        <f t="shared" si="1027"/>
        <v>0</v>
      </c>
      <c r="H656" s="35"/>
      <c r="I656" s="35"/>
      <c r="J656" s="34"/>
      <c r="K656" s="32">
        <f t="shared" si="1028"/>
        <v>0</v>
      </c>
      <c r="L656" s="33"/>
      <c r="M656" s="33"/>
      <c r="N656" s="34"/>
      <c r="O656" s="32">
        <f t="shared" si="1029"/>
        <v>0</v>
      </c>
      <c r="P656" s="33"/>
      <c r="Q656" s="33"/>
      <c r="R656" s="34"/>
      <c r="S656" s="32">
        <f t="shared" si="1030"/>
        <v>0</v>
      </c>
      <c r="T656" s="33"/>
      <c r="U656" s="33"/>
      <c r="V656" s="34"/>
      <c r="W656" s="32">
        <f t="shared" si="1031"/>
        <v>0</v>
      </c>
      <c r="X656" s="33"/>
      <c r="Y656" s="33"/>
      <c r="Z656" s="34"/>
      <c r="AA656" s="32">
        <f t="shared" si="1032"/>
        <v>0</v>
      </c>
      <c r="AB656" s="33"/>
      <c r="AC656" s="33"/>
      <c r="AD656" s="34"/>
      <c r="AE656" s="32">
        <f t="shared" si="1033"/>
        <v>0</v>
      </c>
      <c r="AF656" s="33"/>
      <c r="AG656" s="33"/>
      <c r="AH656" s="34"/>
      <c r="AI656" s="32">
        <f t="shared" si="1034"/>
        <v>0</v>
      </c>
      <c r="AJ656" s="33"/>
      <c r="AK656" s="33"/>
      <c r="AL656" s="34"/>
      <c r="AM656" s="32">
        <f t="shared" si="1035"/>
        <v>0</v>
      </c>
      <c r="AN656" s="33"/>
      <c r="AO656" s="33"/>
      <c r="AP656" s="34"/>
      <c r="AQ656" s="32">
        <f t="shared" si="1036"/>
        <v>0</v>
      </c>
      <c r="AR656" s="33"/>
      <c r="AS656" s="33"/>
      <c r="AT656" s="34"/>
      <c r="AU656" s="32">
        <f t="shared" si="1037"/>
        <v>0</v>
      </c>
      <c r="AV656" s="33"/>
      <c r="AW656" s="33"/>
      <c r="AX656" s="34"/>
      <c r="AY656" s="32">
        <f t="shared" si="1038"/>
        <v>0</v>
      </c>
      <c r="AZ656" s="33"/>
      <c r="BA656" s="33"/>
      <c r="BB656" s="34"/>
    </row>
    <row r="657" spans="1:54" ht="15" x14ac:dyDescent="0.25">
      <c r="A657" s="28" t="s">
        <v>1018</v>
      </c>
      <c r="B657" s="29" t="s">
        <v>375</v>
      </c>
      <c r="C657" s="24">
        <f t="shared" ref="C657:BB657" si="1039">SUM(C658:C659)</f>
        <v>0</v>
      </c>
      <c r="D657" s="25">
        <f t="shared" si="1039"/>
        <v>0</v>
      </c>
      <c r="E657" s="25">
        <f t="shared" si="1039"/>
        <v>0</v>
      </c>
      <c r="F657" s="26">
        <f t="shared" si="1039"/>
        <v>0</v>
      </c>
      <c r="G657" s="24">
        <f t="shared" si="1039"/>
        <v>0</v>
      </c>
      <c r="H657" s="27">
        <f t="shared" si="1039"/>
        <v>0</v>
      </c>
      <c r="I657" s="27">
        <f t="shared" si="1039"/>
        <v>0</v>
      </c>
      <c r="J657" s="26">
        <f t="shared" si="1039"/>
        <v>0</v>
      </c>
      <c r="K657" s="24">
        <f t="shared" si="1039"/>
        <v>0</v>
      </c>
      <c r="L657" s="25">
        <f t="shared" si="1039"/>
        <v>0</v>
      </c>
      <c r="M657" s="25">
        <f t="shared" si="1039"/>
        <v>0</v>
      </c>
      <c r="N657" s="26">
        <f t="shared" si="1039"/>
        <v>0</v>
      </c>
      <c r="O657" s="24">
        <f t="shared" si="1039"/>
        <v>0</v>
      </c>
      <c r="P657" s="25">
        <f t="shared" si="1039"/>
        <v>0</v>
      </c>
      <c r="Q657" s="25">
        <f t="shared" si="1039"/>
        <v>0</v>
      </c>
      <c r="R657" s="26">
        <f t="shared" si="1039"/>
        <v>0</v>
      </c>
      <c r="S657" s="24">
        <f t="shared" si="1039"/>
        <v>0</v>
      </c>
      <c r="T657" s="25">
        <f t="shared" si="1039"/>
        <v>0</v>
      </c>
      <c r="U657" s="25">
        <f t="shared" si="1039"/>
        <v>0</v>
      </c>
      <c r="V657" s="26">
        <f t="shared" si="1039"/>
        <v>0</v>
      </c>
      <c r="W657" s="24">
        <f t="shared" si="1039"/>
        <v>0</v>
      </c>
      <c r="X657" s="25">
        <f t="shared" si="1039"/>
        <v>0</v>
      </c>
      <c r="Y657" s="25">
        <f t="shared" si="1039"/>
        <v>0</v>
      </c>
      <c r="Z657" s="26">
        <f t="shared" si="1039"/>
        <v>0</v>
      </c>
      <c r="AA657" s="24">
        <f t="shared" si="1039"/>
        <v>0</v>
      </c>
      <c r="AB657" s="25">
        <f t="shared" si="1039"/>
        <v>0</v>
      </c>
      <c r="AC657" s="25">
        <f t="shared" si="1039"/>
        <v>0</v>
      </c>
      <c r="AD657" s="26">
        <f t="shared" si="1039"/>
        <v>0</v>
      </c>
      <c r="AE657" s="24">
        <f t="shared" si="1039"/>
        <v>0</v>
      </c>
      <c r="AF657" s="25">
        <f t="shared" si="1039"/>
        <v>0</v>
      </c>
      <c r="AG657" s="25">
        <f t="shared" si="1039"/>
        <v>0</v>
      </c>
      <c r="AH657" s="26">
        <f t="shared" si="1039"/>
        <v>0</v>
      </c>
      <c r="AI657" s="24">
        <f t="shared" si="1039"/>
        <v>0</v>
      </c>
      <c r="AJ657" s="25">
        <f t="shared" si="1039"/>
        <v>0</v>
      </c>
      <c r="AK657" s="25">
        <f t="shared" si="1039"/>
        <v>0</v>
      </c>
      <c r="AL657" s="26">
        <f t="shared" si="1039"/>
        <v>0</v>
      </c>
      <c r="AM657" s="24">
        <f t="shared" si="1039"/>
        <v>0</v>
      </c>
      <c r="AN657" s="25">
        <f t="shared" si="1039"/>
        <v>0</v>
      </c>
      <c r="AO657" s="25">
        <f t="shared" si="1039"/>
        <v>0</v>
      </c>
      <c r="AP657" s="26">
        <f t="shared" si="1039"/>
        <v>0</v>
      </c>
      <c r="AQ657" s="24">
        <f t="shared" si="1039"/>
        <v>0</v>
      </c>
      <c r="AR657" s="25">
        <f t="shared" si="1039"/>
        <v>0</v>
      </c>
      <c r="AS657" s="25">
        <f t="shared" si="1039"/>
        <v>0</v>
      </c>
      <c r="AT657" s="26">
        <f t="shared" si="1039"/>
        <v>0</v>
      </c>
      <c r="AU657" s="24">
        <f t="shared" si="1039"/>
        <v>0</v>
      </c>
      <c r="AV657" s="25">
        <f t="shared" si="1039"/>
        <v>0</v>
      </c>
      <c r="AW657" s="25">
        <f t="shared" si="1039"/>
        <v>0</v>
      </c>
      <c r="AX657" s="26">
        <f t="shared" si="1039"/>
        <v>0</v>
      </c>
      <c r="AY657" s="24">
        <f t="shared" si="1039"/>
        <v>0</v>
      </c>
      <c r="AZ657" s="25">
        <f t="shared" si="1039"/>
        <v>0</v>
      </c>
      <c r="BA657" s="25">
        <f t="shared" si="1039"/>
        <v>0</v>
      </c>
      <c r="BB657" s="26">
        <f t="shared" si="1039"/>
        <v>0</v>
      </c>
    </row>
    <row r="658" spans="1:54" x14ac:dyDescent="0.2">
      <c r="A658" s="30" t="s">
        <v>1019</v>
      </c>
      <c r="B658" s="31" t="s">
        <v>178</v>
      </c>
      <c r="C658" s="32">
        <f t="shared" ref="C658:C659" si="1040">D658+E658+F658</f>
        <v>0</v>
      </c>
      <c r="D658" s="33"/>
      <c r="E658" s="33"/>
      <c r="F658" s="34"/>
      <c r="G658" s="32">
        <f t="shared" ref="G658:G659" si="1041">H658+I658+J658</f>
        <v>0</v>
      </c>
      <c r="H658" s="35"/>
      <c r="I658" s="35"/>
      <c r="J658" s="34"/>
      <c r="K658" s="32">
        <f t="shared" ref="K658:K659" si="1042">L658+M658+N658</f>
        <v>0</v>
      </c>
      <c r="L658" s="33"/>
      <c r="M658" s="33"/>
      <c r="N658" s="34"/>
      <c r="O658" s="32">
        <f t="shared" ref="O658:O659" si="1043">P658+Q658+R658</f>
        <v>0</v>
      </c>
      <c r="P658" s="33"/>
      <c r="Q658" s="33"/>
      <c r="R658" s="34"/>
      <c r="S658" s="32">
        <f t="shared" ref="S658:S659" si="1044">T658+U658+V658</f>
        <v>0</v>
      </c>
      <c r="T658" s="33"/>
      <c r="U658" s="33"/>
      <c r="V658" s="34"/>
      <c r="W658" s="32">
        <f t="shared" ref="W658:W659" si="1045">X658+Y658+Z658</f>
        <v>0</v>
      </c>
      <c r="X658" s="33"/>
      <c r="Y658" s="33"/>
      <c r="Z658" s="34"/>
      <c r="AA658" s="32">
        <f t="shared" ref="AA658:AA659" si="1046">AB658+AC658+AD658</f>
        <v>0</v>
      </c>
      <c r="AB658" s="33"/>
      <c r="AC658" s="33"/>
      <c r="AD658" s="34"/>
      <c r="AE658" s="32">
        <f t="shared" ref="AE658:AE659" si="1047">AF658+AG658+AH658</f>
        <v>0</v>
      </c>
      <c r="AF658" s="33"/>
      <c r="AG658" s="33"/>
      <c r="AH658" s="34"/>
      <c r="AI658" s="32">
        <f t="shared" ref="AI658:AI659" si="1048">AJ658+AK658+AL658</f>
        <v>0</v>
      </c>
      <c r="AJ658" s="33"/>
      <c r="AK658" s="33"/>
      <c r="AL658" s="34"/>
      <c r="AM658" s="32">
        <f t="shared" ref="AM658:AM659" si="1049">AN658+AO658+AP658</f>
        <v>0</v>
      </c>
      <c r="AN658" s="33"/>
      <c r="AO658" s="33"/>
      <c r="AP658" s="34"/>
      <c r="AQ658" s="32">
        <f t="shared" ref="AQ658:AQ659" si="1050">AR658+AS658+AT658</f>
        <v>0</v>
      </c>
      <c r="AR658" s="33"/>
      <c r="AS658" s="33"/>
      <c r="AT658" s="34"/>
      <c r="AU658" s="32">
        <f t="shared" ref="AU658:AU659" si="1051">AV658+AW658+AX658</f>
        <v>0</v>
      </c>
      <c r="AV658" s="33"/>
      <c r="AW658" s="33"/>
      <c r="AX658" s="34"/>
      <c r="AY658" s="32">
        <f t="shared" ref="AY658:AY659" si="1052">AZ658+BA658+BB658</f>
        <v>0</v>
      </c>
      <c r="AZ658" s="33"/>
      <c r="BA658" s="33"/>
      <c r="BB658" s="34"/>
    </row>
    <row r="659" spans="1:54" x14ac:dyDescent="0.2">
      <c r="A659" s="30" t="s">
        <v>1020</v>
      </c>
      <c r="B659" s="31" t="s">
        <v>180</v>
      </c>
      <c r="C659" s="32">
        <f t="shared" si="1040"/>
        <v>0</v>
      </c>
      <c r="D659" s="33"/>
      <c r="E659" s="33"/>
      <c r="F659" s="34"/>
      <c r="G659" s="32">
        <f t="shared" si="1041"/>
        <v>0</v>
      </c>
      <c r="H659" s="35"/>
      <c r="I659" s="35"/>
      <c r="J659" s="34"/>
      <c r="K659" s="32">
        <f t="shared" si="1042"/>
        <v>0</v>
      </c>
      <c r="L659" s="33"/>
      <c r="M659" s="33"/>
      <c r="N659" s="34"/>
      <c r="O659" s="32">
        <f t="shared" si="1043"/>
        <v>0</v>
      </c>
      <c r="P659" s="33"/>
      <c r="Q659" s="33"/>
      <c r="R659" s="34"/>
      <c r="S659" s="32">
        <f t="shared" si="1044"/>
        <v>0</v>
      </c>
      <c r="T659" s="33"/>
      <c r="U659" s="33"/>
      <c r="V659" s="34"/>
      <c r="W659" s="32">
        <f t="shared" si="1045"/>
        <v>0</v>
      </c>
      <c r="X659" s="33"/>
      <c r="Y659" s="33"/>
      <c r="Z659" s="34"/>
      <c r="AA659" s="32">
        <f t="shared" si="1046"/>
        <v>0</v>
      </c>
      <c r="AB659" s="33"/>
      <c r="AC659" s="33"/>
      <c r="AD659" s="34"/>
      <c r="AE659" s="32">
        <f t="shared" si="1047"/>
        <v>0</v>
      </c>
      <c r="AF659" s="33"/>
      <c r="AG659" s="33"/>
      <c r="AH659" s="34"/>
      <c r="AI659" s="32">
        <f t="shared" si="1048"/>
        <v>0</v>
      </c>
      <c r="AJ659" s="33"/>
      <c r="AK659" s="33"/>
      <c r="AL659" s="34"/>
      <c r="AM659" s="32">
        <f t="shared" si="1049"/>
        <v>0</v>
      </c>
      <c r="AN659" s="33"/>
      <c r="AO659" s="33"/>
      <c r="AP659" s="34"/>
      <c r="AQ659" s="32">
        <f t="shared" si="1050"/>
        <v>0</v>
      </c>
      <c r="AR659" s="33"/>
      <c r="AS659" s="33"/>
      <c r="AT659" s="34"/>
      <c r="AU659" s="32">
        <f t="shared" si="1051"/>
        <v>0</v>
      </c>
      <c r="AV659" s="33"/>
      <c r="AW659" s="33"/>
      <c r="AX659" s="34"/>
      <c r="AY659" s="32">
        <f t="shared" si="1052"/>
        <v>0</v>
      </c>
      <c r="AZ659" s="33"/>
      <c r="BA659" s="33"/>
      <c r="BB659" s="34"/>
    </row>
    <row r="660" spans="1:54" ht="15" x14ac:dyDescent="0.25">
      <c r="A660" s="28" t="s">
        <v>1021</v>
      </c>
      <c r="B660" s="29" t="s">
        <v>1022</v>
      </c>
      <c r="C660" s="24">
        <f t="shared" ref="C660:BB660" si="1053">SUM(C661:C669)</f>
        <v>0</v>
      </c>
      <c r="D660" s="25">
        <f t="shared" si="1053"/>
        <v>0</v>
      </c>
      <c r="E660" s="25">
        <f t="shared" si="1053"/>
        <v>0</v>
      </c>
      <c r="F660" s="26">
        <f t="shared" si="1053"/>
        <v>0</v>
      </c>
      <c r="G660" s="24">
        <f t="shared" si="1053"/>
        <v>0</v>
      </c>
      <c r="H660" s="27">
        <f t="shared" si="1053"/>
        <v>0</v>
      </c>
      <c r="I660" s="27">
        <f t="shared" si="1053"/>
        <v>0</v>
      </c>
      <c r="J660" s="26">
        <f t="shared" si="1053"/>
        <v>0</v>
      </c>
      <c r="K660" s="24">
        <f t="shared" si="1053"/>
        <v>0</v>
      </c>
      <c r="L660" s="25">
        <f t="shared" si="1053"/>
        <v>0</v>
      </c>
      <c r="M660" s="25">
        <f t="shared" si="1053"/>
        <v>0</v>
      </c>
      <c r="N660" s="26">
        <f t="shared" si="1053"/>
        <v>0</v>
      </c>
      <c r="O660" s="24">
        <f t="shared" si="1053"/>
        <v>0</v>
      </c>
      <c r="P660" s="25">
        <f t="shared" si="1053"/>
        <v>0</v>
      </c>
      <c r="Q660" s="25">
        <f t="shared" si="1053"/>
        <v>0</v>
      </c>
      <c r="R660" s="26">
        <f t="shared" si="1053"/>
        <v>0</v>
      </c>
      <c r="S660" s="24">
        <f t="shared" si="1053"/>
        <v>0</v>
      </c>
      <c r="T660" s="25">
        <f t="shared" si="1053"/>
        <v>0</v>
      </c>
      <c r="U660" s="25">
        <f t="shared" si="1053"/>
        <v>0</v>
      </c>
      <c r="V660" s="26">
        <f t="shared" si="1053"/>
        <v>0</v>
      </c>
      <c r="W660" s="24">
        <f t="shared" si="1053"/>
        <v>0</v>
      </c>
      <c r="X660" s="25">
        <f t="shared" si="1053"/>
        <v>0</v>
      </c>
      <c r="Y660" s="25">
        <f t="shared" si="1053"/>
        <v>0</v>
      </c>
      <c r="Z660" s="26">
        <f t="shared" si="1053"/>
        <v>0</v>
      </c>
      <c r="AA660" s="24">
        <f t="shared" si="1053"/>
        <v>0</v>
      </c>
      <c r="AB660" s="25">
        <f t="shared" si="1053"/>
        <v>0</v>
      </c>
      <c r="AC660" s="25">
        <f t="shared" si="1053"/>
        <v>0</v>
      </c>
      <c r="AD660" s="26">
        <f t="shared" si="1053"/>
        <v>0</v>
      </c>
      <c r="AE660" s="24">
        <f t="shared" si="1053"/>
        <v>0</v>
      </c>
      <c r="AF660" s="25">
        <f t="shared" si="1053"/>
        <v>0</v>
      </c>
      <c r="AG660" s="25">
        <f t="shared" si="1053"/>
        <v>0</v>
      </c>
      <c r="AH660" s="26">
        <f t="shared" si="1053"/>
        <v>0</v>
      </c>
      <c r="AI660" s="24">
        <f t="shared" si="1053"/>
        <v>0</v>
      </c>
      <c r="AJ660" s="25">
        <f t="shared" si="1053"/>
        <v>0</v>
      </c>
      <c r="AK660" s="25">
        <f t="shared" si="1053"/>
        <v>0</v>
      </c>
      <c r="AL660" s="26">
        <f t="shared" si="1053"/>
        <v>0</v>
      </c>
      <c r="AM660" s="24">
        <f t="shared" si="1053"/>
        <v>0</v>
      </c>
      <c r="AN660" s="25">
        <f t="shared" si="1053"/>
        <v>0</v>
      </c>
      <c r="AO660" s="25">
        <f t="shared" si="1053"/>
        <v>0</v>
      </c>
      <c r="AP660" s="26">
        <f t="shared" si="1053"/>
        <v>0</v>
      </c>
      <c r="AQ660" s="24">
        <f t="shared" si="1053"/>
        <v>0</v>
      </c>
      <c r="AR660" s="25">
        <f t="shared" si="1053"/>
        <v>0</v>
      </c>
      <c r="AS660" s="25">
        <f t="shared" si="1053"/>
        <v>0</v>
      </c>
      <c r="AT660" s="26">
        <f t="shared" si="1053"/>
        <v>0</v>
      </c>
      <c r="AU660" s="24">
        <f t="shared" si="1053"/>
        <v>0</v>
      </c>
      <c r="AV660" s="25">
        <f t="shared" si="1053"/>
        <v>0</v>
      </c>
      <c r="AW660" s="25">
        <f t="shared" si="1053"/>
        <v>0</v>
      </c>
      <c r="AX660" s="26">
        <f t="shared" si="1053"/>
        <v>0</v>
      </c>
      <c r="AY660" s="24">
        <f t="shared" si="1053"/>
        <v>0</v>
      </c>
      <c r="AZ660" s="25">
        <f t="shared" si="1053"/>
        <v>0</v>
      </c>
      <c r="BA660" s="25">
        <f t="shared" si="1053"/>
        <v>0</v>
      </c>
      <c r="BB660" s="26">
        <f t="shared" si="1053"/>
        <v>0</v>
      </c>
    </row>
    <row r="661" spans="1:54" x14ac:dyDescent="0.2">
      <c r="A661" s="30" t="s">
        <v>1023</v>
      </c>
      <c r="B661" s="31" t="s">
        <v>241</v>
      </c>
      <c r="C661" s="32">
        <f t="shared" ref="C661:C669" si="1054">D661+E661+F661</f>
        <v>0</v>
      </c>
      <c r="D661" s="33"/>
      <c r="E661" s="33"/>
      <c r="F661" s="34"/>
      <c r="G661" s="32">
        <f t="shared" ref="G661:G669" si="1055">H661+I661+J661</f>
        <v>0</v>
      </c>
      <c r="H661" s="35"/>
      <c r="I661" s="35"/>
      <c r="J661" s="34"/>
      <c r="K661" s="32">
        <f t="shared" ref="K661:K669" si="1056">L661+M661+N661</f>
        <v>0</v>
      </c>
      <c r="L661" s="33"/>
      <c r="M661" s="33"/>
      <c r="N661" s="34"/>
      <c r="O661" s="32">
        <f t="shared" ref="O661:O669" si="1057">P661+Q661+R661</f>
        <v>0</v>
      </c>
      <c r="P661" s="33"/>
      <c r="Q661" s="33"/>
      <c r="R661" s="34"/>
      <c r="S661" s="32">
        <f t="shared" ref="S661:S669" si="1058">T661+U661+V661</f>
        <v>0</v>
      </c>
      <c r="T661" s="33"/>
      <c r="U661" s="33"/>
      <c r="V661" s="34"/>
      <c r="W661" s="32">
        <f t="shared" ref="W661:W669" si="1059">X661+Y661+Z661</f>
        <v>0</v>
      </c>
      <c r="X661" s="33"/>
      <c r="Y661" s="33"/>
      <c r="Z661" s="34"/>
      <c r="AA661" s="32">
        <f t="shared" ref="AA661:AA669" si="1060">AB661+AC661+AD661</f>
        <v>0</v>
      </c>
      <c r="AB661" s="33"/>
      <c r="AC661" s="33"/>
      <c r="AD661" s="34"/>
      <c r="AE661" s="32">
        <f t="shared" ref="AE661:AE669" si="1061">AF661+AG661+AH661</f>
        <v>0</v>
      </c>
      <c r="AF661" s="33"/>
      <c r="AG661" s="33"/>
      <c r="AH661" s="34"/>
      <c r="AI661" s="32">
        <f t="shared" ref="AI661:AI669" si="1062">AJ661+AK661+AL661</f>
        <v>0</v>
      </c>
      <c r="AJ661" s="33"/>
      <c r="AK661" s="33"/>
      <c r="AL661" s="34"/>
      <c r="AM661" s="32">
        <f t="shared" ref="AM661:AM669" si="1063">AN661+AO661+AP661</f>
        <v>0</v>
      </c>
      <c r="AN661" s="33"/>
      <c r="AO661" s="33"/>
      <c r="AP661" s="34"/>
      <c r="AQ661" s="32">
        <f t="shared" ref="AQ661:AQ669" si="1064">AR661+AS661+AT661</f>
        <v>0</v>
      </c>
      <c r="AR661" s="33"/>
      <c r="AS661" s="33"/>
      <c r="AT661" s="34"/>
      <c r="AU661" s="32">
        <f t="shared" ref="AU661:AU669" si="1065">AV661+AW661+AX661</f>
        <v>0</v>
      </c>
      <c r="AV661" s="33"/>
      <c r="AW661" s="33"/>
      <c r="AX661" s="34"/>
      <c r="AY661" s="32">
        <f t="shared" ref="AY661:AY669" si="1066">AZ661+BA661+BB661</f>
        <v>0</v>
      </c>
      <c r="AZ661" s="33"/>
      <c r="BA661" s="33"/>
      <c r="BB661" s="34"/>
    </row>
    <row r="662" spans="1:54" x14ac:dyDescent="0.2">
      <c r="A662" s="30" t="s">
        <v>1024</v>
      </c>
      <c r="B662" s="31" t="s">
        <v>1025</v>
      </c>
      <c r="C662" s="32">
        <f t="shared" si="1054"/>
        <v>0</v>
      </c>
      <c r="D662" s="33"/>
      <c r="E662" s="33"/>
      <c r="F662" s="34"/>
      <c r="G662" s="32">
        <f t="shared" si="1055"/>
        <v>0</v>
      </c>
      <c r="H662" s="35"/>
      <c r="I662" s="35"/>
      <c r="J662" s="34"/>
      <c r="K662" s="32">
        <f t="shared" si="1056"/>
        <v>0</v>
      </c>
      <c r="L662" s="33"/>
      <c r="M662" s="33"/>
      <c r="N662" s="34"/>
      <c r="O662" s="32">
        <f t="shared" si="1057"/>
        <v>0</v>
      </c>
      <c r="P662" s="33"/>
      <c r="Q662" s="33"/>
      <c r="R662" s="34"/>
      <c r="S662" s="32">
        <f t="shared" si="1058"/>
        <v>0</v>
      </c>
      <c r="T662" s="33"/>
      <c r="U662" s="33"/>
      <c r="V662" s="34"/>
      <c r="W662" s="32">
        <f t="shared" si="1059"/>
        <v>0</v>
      </c>
      <c r="X662" s="33"/>
      <c r="Y662" s="33"/>
      <c r="Z662" s="34"/>
      <c r="AA662" s="32">
        <f t="shared" si="1060"/>
        <v>0</v>
      </c>
      <c r="AB662" s="33"/>
      <c r="AC662" s="33"/>
      <c r="AD662" s="34"/>
      <c r="AE662" s="32">
        <f t="shared" si="1061"/>
        <v>0</v>
      </c>
      <c r="AF662" s="33"/>
      <c r="AG662" s="33"/>
      <c r="AH662" s="34"/>
      <c r="AI662" s="32">
        <f t="shared" si="1062"/>
        <v>0</v>
      </c>
      <c r="AJ662" s="33"/>
      <c r="AK662" s="33"/>
      <c r="AL662" s="34"/>
      <c r="AM662" s="32">
        <f t="shared" si="1063"/>
        <v>0</v>
      </c>
      <c r="AN662" s="33"/>
      <c r="AO662" s="33"/>
      <c r="AP662" s="34"/>
      <c r="AQ662" s="32">
        <f t="shared" si="1064"/>
        <v>0</v>
      </c>
      <c r="AR662" s="33"/>
      <c r="AS662" s="33"/>
      <c r="AT662" s="34"/>
      <c r="AU662" s="32">
        <f t="shared" si="1065"/>
        <v>0</v>
      </c>
      <c r="AV662" s="33"/>
      <c r="AW662" s="33"/>
      <c r="AX662" s="34"/>
      <c r="AY662" s="32">
        <f t="shared" si="1066"/>
        <v>0</v>
      </c>
      <c r="AZ662" s="33"/>
      <c r="BA662" s="33"/>
      <c r="BB662" s="34"/>
    </row>
    <row r="663" spans="1:54" x14ac:dyDescent="0.2">
      <c r="A663" s="30" t="s">
        <v>1026</v>
      </c>
      <c r="B663" s="31" t="s">
        <v>249</v>
      </c>
      <c r="C663" s="32">
        <f t="shared" si="1054"/>
        <v>0</v>
      </c>
      <c r="D663" s="33"/>
      <c r="E663" s="33"/>
      <c r="F663" s="34"/>
      <c r="G663" s="32">
        <f t="shared" si="1055"/>
        <v>0</v>
      </c>
      <c r="H663" s="35"/>
      <c r="I663" s="35"/>
      <c r="J663" s="34"/>
      <c r="K663" s="32">
        <f t="shared" si="1056"/>
        <v>0</v>
      </c>
      <c r="L663" s="33"/>
      <c r="M663" s="33"/>
      <c r="N663" s="34"/>
      <c r="O663" s="32">
        <f t="shared" si="1057"/>
        <v>0</v>
      </c>
      <c r="P663" s="33"/>
      <c r="Q663" s="33"/>
      <c r="R663" s="34"/>
      <c r="S663" s="32">
        <f t="shared" si="1058"/>
        <v>0</v>
      </c>
      <c r="T663" s="33"/>
      <c r="U663" s="33"/>
      <c r="V663" s="34"/>
      <c r="W663" s="32">
        <f t="shared" si="1059"/>
        <v>0</v>
      </c>
      <c r="X663" s="33"/>
      <c r="Y663" s="33"/>
      <c r="Z663" s="34"/>
      <c r="AA663" s="32">
        <f t="shared" si="1060"/>
        <v>0</v>
      </c>
      <c r="AB663" s="33"/>
      <c r="AC663" s="33"/>
      <c r="AD663" s="34"/>
      <c r="AE663" s="32">
        <f t="shared" si="1061"/>
        <v>0</v>
      </c>
      <c r="AF663" s="33"/>
      <c r="AG663" s="33"/>
      <c r="AH663" s="34"/>
      <c r="AI663" s="32">
        <f t="shared" si="1062"/>
        <v>0</v>
      </c>
      <c r="AJ663" s="33"/>
      <c r="AK663" s="33"/>
      <c r="AL663" s="34"/>
      <c r="AM663" s="32">
        <f t="shared" si="1063"/>
        <v>0</v>
      </c>
      <c r="AN663" s="33"/>
      <c r="AO663" s="33"/>
      <c r="AP663" s="34"/>
      <c r="AQ663" s="32">
        <f t="shared" si="1064"/>
        <v>0</v>
      </c>
      <c r="AR663" s="33"/>
      <c r="AS663" s="33"/>
      <c r="AT663" s="34"/>
      <c r="AU663" s="32">
        <f t="shared" si="1065"/>
        <v>0</v>
      </c>
      <c r="AV663" s="33"/>
      <c r="AW663" s="33"/>
      <c r="AX663" s="34"/>
      <c r="AY663" s="32">
        <f t="shared" si="1066"/>
        <v>0</v>
      </c>
      <c r="AZ663" s="33"/>
      <c r="BA663" s="33"/>
      <c r="BB663" s="34"/>
    </row>
    <row r="664" spans="1:54" x14ac:dyDescent="0.2">
      <c r="A664" s="30" t="s">
        <v>1027</v>
      </c>
      <c r="B664" s="31" t="s">
        <v>1028</v>
      </c>
      <c r="C664" s="32">
        <f t="shared" si="1054"/>
        <v>0</v>
      </c>
      <c r="D664" s="33"/>
      <c r="E664" s="33"/>
      <c r="F664" s="34"/>
      <c r="G664" s="32">
        <f t="shared" si="1055"/>
        <v>0</v>
      </c>
      <c r="H664" s="35"/>
      <c r="I664" s="35"/>
      <c r="J664" s="34"/>
      <c r="K664" s="32">
        <f t="shared" si="1056"/>
        <v>0</v>
      </c>
      <c r="L664" s="33"/>
      <c r="M664" s="33"/>
      <c r="N664" s="34"/>
      <c r="O664" s="32">
        <f t="shared" si="1057"/>
        <v>0</v>
      </c>
      <c r="P664" s="33"/>
      <c r="Q664" s="33"/>
      <c r="R664" s="34"/>
      <c r="S664" s="32">
        <f t="shared" si="1058"/>
        <v>0</v>
      </c>
      <c r="T664" s="33"/>
      <c r="U664" s="33"/>
      <c r="V664" s="34"/>
      <c r="W664" s="32">
        <f t="shared" si="1059"/>
        <v>0</v>
      </c>
      <c r="X664" s="33"/>
      <c r="Y664" s="33"/>
      <c r="Z664" s="34"/>
      <c r="AA664" s="32">
        <f t="shared" si="1060"/>
        <v>0</v>
      </c>
      <c r="AB664" s="33"/>
      <c r="AC664" s="33"/>
      <c r="AD664" s="34"/>
      <c r="AE664" s="32">
        <f t="shared" si="1061"/>
        <v>0</v>
      </c>
      <c r="AF664" s="33"/>
      <c r="AG664" s="33"/>
      <c r="AH664" s="34"/>
      <c r="AI664" s="32">
        <f t="shared" si="1062"/>
        <v>0</v>
      </c>
      <c r="AJ664" s="33"/>
      <c r="AK664" s="33"/>
      <c r="AL664" s="34"/>
      <c r="AM664" s="32">
        <f t="shared" si="1063"/>
        <v>0</v>
      </c>
      <c r="AN664" s="33"/>
      <c r="AO664" s="33"/>
      <c r="AP664" s="34"/>
      <c r="AQ664" s="32">
        <f t="shared" si="1064"/>
        <v>0</v>
      </c>
      <c r="AR664" s="33"/>
      <c r="AS664" s="33"/>
      <c r="AT664" s="34"/>
      <c r="AU664" s="32">
        <f t="shared" si="1065"/>
        <v>0</v>
      </c>
      <c r="AV664" s="33"/>
      <c r="AW664" s="33"/>
      <c r="AX664" s="34"/>
      <c r="AY664" s="32">
        <f t="shared" si="1066"/>
        <v>0</v>
      </c>
      <c r="AZ664" s="33"/>
      <c r="BA664" s="33"/>
      <c r="BB664" s="34"/>
    </row>
    <row r="665" spans="1:54" x14ac:dyDescent="0.2">
      <c r="A665" s="30" t="s">
        <v>1029</v>
      </c>
      <c r="B665" s="31" t="s">
        <v>253</v>
      </c>
      <c r="C665" s="32">
        <f t="shared" si="1054"/>
        <v>0</v>
      </c>
      <c r="D665" s="33"/>
      <c r="E665" s="33"/>
      <c r="F665" s="34"/>
      <c r="G665" s="32">
        <f t="shared" si="1055"/>
        <v>0</v>
      </c>
      <c r="H665" s="35"/>
      <c r="I665" s="35"/>
      <c r="J665" s="34"/>
      <c r="K665" s="32">
        <f t="shared" si="1056"/>
        <v>0</v>
      </c>
      <c r="L665" s="33"/>
      <c r="M665" s="33"/>
      <c r="N665" s="34"/>
      <c r="O665" s="32">
        <f t="shared" si="1057"/>
        <v>0</v>
      </c>
      <c r="P665" s="33"/>
      <c r="Q665" s="33"/>
      <c r="R665" s="34"/>
      <c r="S665" s="32">
        <f t="shared" si="1058"/>
        <v>0</v>
      </c>
      <c r="T665" s="33"/>
      <c r="U665" s="33"/>
      <c r="V665" s="34"/>
      <c r="W665" s="32">
        <f t="shared" si="1059"/>
        <v>0</v>
      </c>
      <c r="X665" s="33"/>
      <c r="Y665" s="33"/>
      <c r="Z665" s="34"/>
      <c r="AA665" s="32">
        <f t="shared" si="1060"/>
        <v>0</v>
      </c>
      <c r="AB665" s="33"/>
      <c r="AC665" s="33"/>
      <c r="AD665" s="34"/>
      <c r="AE665" s="32">
        <f t="shared" si="1061"/>
        <v>0</v>
      </c>
      <c r="AF665" s="33"/>
      <c r="AG665" s="33"/>
      <c r="AH665" s="34"/>
      <c r="AI665" s="32">
        <f t="shared" si="1062"/>
        <v>0</v>
      </c>
      <c r="AJ665" s="33"/>
      <c r="AK665" s="33"/>
      <c r="AL665" s="34"/>
      <c r="AM665" s="32">
        <f t="shared" si="1063"/>
        <v>0</v>
      </c>
      <c r="AN665" s="33"/>
      <c r="AO665" s="33"/>
      <c r="AP665" s="34"/>
      <c r="AQ665" s="32">
        <f t="shared" si="1064"/>
        <v>0</v>
      </c>
      <c r="AR665" s="33"/>
      <c r="AS665" s="33"/>
      <c r="AT665" s="34"/>
      <c r="AU665" s="32">
        <f t="shared" si="1065"/>
        <v>0</v>
      </c>
      <c r="AV665" s="33"/>
      <c r="AW665" s="33"/>
      <c r="AX665" s="34"/>
      <c r="AY665" s="32">
        <f t="shared" si="1066"/>
        <v>0</v>
      </c>
      <c r="AZ665" s="33"/>
      <c r="BA665" s="33"/>
      <c r="BB665" s="34"/>
    </row>
    <row r="666" spans="1:54" x14ac:dyDescent="0.2">
      <c r="A666" s="30" t="s">
        <v>1030</v>
      </c>
      <c r="B666" s="31" t="s">
        <v>1031</v>
      </c>
      <c r="C666" s="32">
        <f t="shared" si="1054"/>
        <v>0</v>
      </c>
      <c r="D666" s="33"/>
      <c r="E666" s="33"/>
      <c r="F666" s="34"/>
      <c r="G666" s="32">
        <f t="shared" si="1055"/>
        <v>0</v>
      </c>
      <c r="H666" s="35"/>
      <c r="I666" s="35"/>
      <c r="J666" s="34"/>
      <c r="K666" s="32">
        <f t="shared" si="1056"/>
        <v>0</v>
      </c>
      <c r="L666" s="33"/>
      <c r="M666" s="33"/>
      <c r="N666" s="34"/>
      <c r="O666" s="32">
        <f t="shared" si="1057"/>
        <v>0</v>
      </c>
      <c r="P666" s="33"/>
      <c r="Q666" s="33"/>
      <c r="R666" s="34"/>
      <c r="S666" s="32">
        <f t="shared" si="1058"/>
        <v>0</v>
      </c>
      <c r="T666" s="33"/>
      <c r="U666" s="33"/>
      <c r="V666" s="34"/>
      <c r="W666" s="32">
        <f t="shared" si="1059"/>
        <v>0</v>
      </c>
      <c r="X666" s="33"/>
      <c r="Y666" s="33"/>
      <c r="Z666" s="34"/>
      <c r="AA666" s="32">
        <f t="shared" si="1060"/>
        <v>0</v>
      </c>
      <c r="AB666" s="33"/>
      <c r="AC666" s="33"/>
      <c r="AD666" s="34"/>
      <c r="AE666" s="32">
        <f t="shared" si="1061"/>
        <v>0</v>
      </c>
      <c r="AF666" s="33"/>
      <c r="AG666" s="33"/>
      <c r="AH666" s="34"/>
      <c r="AI666" s="32">
        <f t="shared" si="1062"/>
        <v>0</v>
      </c>
      <c r="AJ666" s="33"/>
      <c r="AK666" s="33"/>
      <c r="AL666" s="34"/>
      <c r="AM666" s="32">
        <f t="shared" si="1063"/>
        <v>0</v>
      </c>
      <c r="AN666" s="33"/>
      <c r="AO666" s="33"/>
      <c r="AP666" s="34"/>
      <c r="AQ666" s="32">
        <f t="shared" si="1064"/>
        <v>0</v>
      </c>
      <c r="AR666" s="33"/>
      <c r="AS666" s="33"/>
      <c r="AT666" s="34"/>
      <c r="AU666" s="32">
        <f t="shared" si="1065"/>
        <v>0</v>
      </c>
      <c r="AV666" s="33"/>
      <c r="AW666" s="33"/>
      <c r="AX666" s="34"/>
      <c r="AY666" s="32">
        <f t="shared" si="1066"/>
        <v>0</v>
      </c>
      <c r="AZ666" s="33"/>
      <c r="BA666" s="33"/>
      <c r="BB666" s="34"/>
    </row>
    <row r="667" spans="1:54" x14ac:dyDescent="0.2">
      <c r="A667" s="30" t="s">
        <v>1032</v>
      </c>
      <c r="B667" s="31" t="s">
        <v>1033</v>
      </c>
      <c r="C667" s="32">
        <f t="shared" si="1054"/>
        <v>0</v>
      </c>
      <c r="D667" s="33"/>
      <c r="E667" s="33"/>
      <c r="F667" s="34"/>
      <c r="G667" s="32">
        <f t="shared" si="1055"/>
        <v>0</v>
      </c>
      <c r="H667" s="35"/>
      <c r="I667" s="35"/>
      <c r="J667" s="34"/>
      <c r="K667" s="32">
        <f t="shared" si="1056"/>
        <v>0</v>
      </c>
      <c r="L667" s="33"/>
      <c r="M667" s="33"/>
      <c r="N667" s="34"/>
      <c r="O667" s="32">
        <f t="shared" si="1057"/>
        <v>0</v>
      </c>
      <c r="P667" s="33"/>
      <c r="Q667" s="33"/>
      <c r="R667" s="34"/>
      <c r="S667" s="32">
        <f t="shared" si="1058"/>
        <v>0</v>
      </c>
      <c r="T667" s="33"/>
      <c r="U667" s="33"/>
      <c r="V667" s="34"/>
      <c r="W667" s="32">
        <f t="shared" si="1059"/>
        <v>0</v>
      </c>
      <c r="X667" s="33"/>
      <c r="Y667" s="33"/>
      <c r="Z667" s="34"/>
      <c r="AA667" s="32">
        <f t="shared" si="1060"/>
        <v>0</v>
      </c>
      <c r="AB667" s="33"/>
      <c r="AC667" s="33"/>
      <c r="AD667" s="34"/>
      <c r="AE667" s="32">
        <f t="shared" si="1061"/>
        <v>0</v>
      </c>
      <c r="AF667" s="33"/>
      <c r="AG667" s="33"/>
      <c r="AH667" s="34"/>
      <c r="AI667" s="32">
        <f t="shared" si="1062"/>
        <v>0</v>
      </c>
      <c r="AJ667" s="33"/>
      <c r="AK667" s="33"/>
      <c r="AL667" s="34"/>
      <c r="AM667" s="32">
        <f t="shared" si="1063"/>
        <v>0</v>
      </c>
      <c r="AN667" s="33"/>
      <c r="AO667" s="33"/>
      <c r="AP667" s="34"/>
      <c r="AQ667" s="32">
        <f t="shared" si="1064"/>
        <v>0</v>
      </c>
      <c r="AR667" s="33"/>
      <c r="AS667" s="33"/>
      <c r="AT667" s="34"/>
      <c r="AU667" s="32">
        <f t="shared" si="1065"/>
        <v>0</v>
      </c>
      <c r="AV667" s="33"/>
      <c r="AW667" s="33"/>
      <c r="AX667" s="34"/>
      <c r="AY667" s="32">
        <f t="shared" si="1066"/>
        <v>0</v>
      </c>
      <c r="AZ667" s="33"/>
      <c r="BA667" s="33"/>
      <c r="BB667" s="34"/>
    </row>
    <row r="668" spans="1:54" x14ac:dyDescent="0.2">
      <c r="A668" s="30" t="s">
        <v>1034</v>
      </c>
      <c r="B668" s="31" t="s">
        <v>259</v>
      </c>
      <c r="C668" s="32">
        <f t="shared" si="1054"/>
        <v>0</v>
      </c>
      <c r="D668" s="33"/>
      <c r="E668" s="33"/>
      <c r="F668" s="34"/>
      <c r="G668" s="32">
        <f t="shared" si="1055"/>
        <v>0</v>
      </c>
      <c r="H668" s="35"/>
      <c r="I668" s="35"/>
      <c r="J668" s="34"/>
      <c r="K668" s="32">
        <f t="shared" si="1056"/>
        <v>0</v>
      </c>
      <c r="L668" s="33"/>
      <c r="M668" s="33"/>
      <c r="N668" s="34"/>
      <c r="O668" s="32">
        <f t="shared" si="1057"/>
        <v>0</v>
      </c>
      <c r="P668" s="33"/>
      <c r="Q668" s="33"/>
      <c r="R668" s="34"/>
      <c r="S668" s="32">
        <f t="shared" si="1058"/>
        <v>0</v>
      </c>
      <c r="T668" s="33"/>
      <c r="U668" s="33"/>
      <c r="V668" s="34"/>
      <c r="W668" s="32">
        <f t="shared" si="1059"/>
        <v>0</v>
      </c>
      <c r="X668" s="33"/>
      <c r="Y668" s="33"/>
      <c r="Z668" s="34"/>
      <c r="AA668" s="32">
        <f t="shared" si="1060"/>
        <v>0</v>
      </c>
      <c r="AB668" s="33"/>
      <c r="AC668" s="33"/>
      <c r="AD668" s="34"/>
      <c r="AE668" s="32">
        <f t="shared" si="1061"/>
        <v>0</v>
      </c>
      <c r="AF668" s="33"/>
      <c r="AG668" s="33"/>
      <c r="AH668" s="34"/>
      <c r="AI668" s="32">
        <f t="shared" si="1062"/>
        <v>0</v>
      </c>
      <c r="AJ668" s="33"/>
      <c r="AK668" s="33"/>
      <c r="AL668" s="34"/>
      <c r="AM668" s="32">
        <f t="shared" si="1063"/>
        <v>0</v>
      </c>
      <c r="AN668" s="33"/>
      <c r="AO668" s="33"/>
      <c r="AP668" s="34"/>
      <c r="AQ668" s="32">
        <f t="shared" si="1064"/>
        <v>0</v>
      </c>
      <c r="AR668" s="33"/>
      <c r="AS668" s="33"/>
      <c r="AT668" s="34"/>
      <c r="AU668" s="32">
        <f t="shared" si="1065"/>
        <v>0</v>
      </c>
      <c r="AV668" s="33"/>
      <c r="AW668" s="33"/>
      <c r="AX668" s="34"/>
      <c r="AY668" s="32">
        <f t="shared" si="1066"/>
        <v>0</v>
      </c>
      <c r="AZ668" s="33"/>
      <c r="BA668" s="33"/>
      <c r="BB668" s="34"/>
    </row>
    <row r="669" spans="1:54" x14ac:dyDescent="0.2">
      <c r="A669" s="30" t="s">
        <v>1035</v>
      </c>
      <c r="B669" s="31" t="s">
        <v>261</v>
      </c>
      <c r="C669" s="32">
        <f t="shared" si="1054"/>
        <v>0</v>
      </c>
      <c r="D669" s="33"/>
      <c r="E669" s="33"/>
      <c r="F669" s="34"/>
      <c r="G669" s="32">
        <f t="shared" si="1055"/>
        <v>0</v>
      </c>
      <c r="H669" s="35"/>
      <c r="I669" s="35"/>
      <c r="J669" s="34"/>
      <c r="K669" s="32">
        <f t="shared" si="1056"/>
        <v>0</v>
      </c>
      <c r="L669" s="33"/>
      <c r="M669" s="33"/>
      <c r="N669" s="34"/>
      <c r="O669" s="32">
        <f t="shared" si="1057"/>
        <v>0</v>
      </c>
      <c r="P669" s="33"/>
      <c r="Q669" s="33"/>
      <c r="R669" s="34"/>
      <c r="S669" s="32">
        <f t="shared" si="1058"/>
        <v>0</v>
      </c>
      <c r="T669" s="33"/>
      <c r="U669" s="33"/>
      <c r="V669" s="34"/>
      <c r="W669" s="32">
        <f t="shared" si="1059"/>
        <v>0</v>
      </c>
      <c r="X669" s="33"/>
      <c r="Y669" s="33"/>
      <c r="Z669" s="34"/>
      <c r="AA669" s="32">
        <f t="shared" si="1060"/>
        <v>0</v>
      </c>
      <c r="AB669" s="33"/>
      <c r="AC669" s="33"/>
      <c r="AD669" s="34"/>
      <c r="AE669" s="32">
        <f t="shared" si="1061"/>
        <v>0</v>
      </c>
      <c r="AF669" s="33"/>
      <c r="AG669" s="33"/>
      <c r="AH669" s="34"/>
      <c r="AI669" s="32">
        <f t="shared" si="1062"/>
        <v>0</v>
      </c>
      <c r="AJ669" s="33"/>
      <c r="AK669" s="33"/>
      <c r="AL669" s="34"/>
      <c r="AM669" s="32">
        <f t="shared" si="1063"/>
        <v>0</v>
      </c>
      <c r="AN669" s="33"/>
      <c r="AO669" s="33"/>
      <c r="AP669" s="34"/>
      <c r="AQ669" s="32">
        <f t="shared" si="1064"/>
        <v>0</v>
      </c>
      <c r="AR669" s="33"/>
      <c r="AS669" s="33"/>
      <c r="AT669" s="34"/>
      <c r="AU669" s="32">
        <f t="shared" si="1065"/>
        <v>0</v>
      </c>
      <c r="AV669" s="33"/>
      <c r="AW669" s="33"/>
      <c r="AX669" s="34"/>
      <c r="AY669" s="32">
        <f t="shared" si="1066"/>
        <v>0</v>
      </c>
      <c r="AZ669" s="33"/>
      <c r="BA669" s="33"/>
      <c r="BB669" s="34"/>
    </row>
    <row r="670" spans="1:54" ht="15" x14ac:dyDescent="0.25">
      <c r="A670" s="28" t="s">
        <v>1036</v>
      </c>
      <c r="B670" s="29" t="s">
        <v>188</v>
      </c>
      <c r="C670" s="24">
        <f t="shared" ref="C670:BB670" si="1067">SUM(C671,C672:C673)</f>
        <v>0</v>
      </c>
      <c r="D670" s="25">
        <f t="shared" si="1067"/>
        <v>0</v>
      </c>
      <c r="E670" s="25">
        <f t="shared" si="1067"/>
        <v>0</v>
      </c>
      <c r="F670" s="26">
        <f t="shared" si="1067"/>
        <v>0</v>
      </c>
      <c r="G670" s="24">
        <f t="shared" si="1067"/>
        <v>0</v>
      </c>
      <c r="H670" s="27">
        <f t="shared" si="1067"/>
        <v>0</v>
      </c>
      <c r="I670" s="27">
        <f t="shared" si="1067"/>
        <v>0</v>
      </c>
      <c r="J670" s="26">
        <f t="shared" si="1067"/>
        <v>0</v>
      </c>
      <c r="K670" s="24">
        <f t="shared" si="1067"/>
        <v>0</v>
      </c>
      <c r="L670" s="25">
        <f t="shared" si="1067"/>
        <v>0</v>
      </c>
      <c r="M670" s="25">
        <f t="shared" si="1067"/>
        <v>0</v>
      </c>
      <c r="N670" s="26">
        <f t="shared" si="1067"/>
        <v>0</v>
      </c>
      <c r="O670" s="24">
        <f t="shared" si="1067"/>
        <v>0</v>
      </c>
      <c r="P670" s="25">
        <f t="shared" si="1067"/>
        <v>0</v>
      </c>
      <c r="Q670" s="25">
        <f t="shared" si="1067"/>
        <v>0</v>
      </c>
      <c r="R670" s="26">
        <f t="shared" si="1067"/>
        <v>0</v>
      </c>
      <c r="S670" s="24">
        <f t="shared" si="1067"/>
        <v>0</v>
      </c>
      <c r="T670" s="25">
        <f t="shared" si="1067"/>
        <v>0</v>
      </c>
      <c r="U670" s="25">
        <f t="shared" si="1067"/>
        <v>0</v>
      </c>
      <c r="V670" s="26">
        <f t="shared" si="1067"/>
        <v>0</v>
      </c>
      <c r="W670" s="24">
        <f t="shared" si="1067"/>
        <v>0</v>
      </c>
      <c r="X670" s="25">
        <f t="shared" si="1067"/>
        <v>0</v>
      </c>
      <c r="Y670" s="25">
        <f t="shared" si="1067"/>
        <v>0</v>
      </c>
      <c r="Z670" s="26">
        <f t="shared" si="1067"/>
        <v>0</v>
      </c>
      <c r="AA670" s="24">
        <f t="shared" si="1067"/>
        <v>0</v>
      </c>
      <c r="AB670" s="25">
        <f t="shared" si="1067"/>
        <v>0</v>
      </c>
      <c r="AC670" s="25">
        <f t="shared" si="1067"/>
        <v>0</v>
      </c>
      <c r="AD670" s="26">
        <f t="shared" si="1067"/>
        <v>0</v>
      </c>
      <c r="AE670" s="24">
        <f t="shared" si="1067"/>
        <v>0</v>
      </c>
      <c r="AF670" s="25">
        <f t="shared" si="1067"/>
        <v>0</v>
      </c>
      <c r="AG670" s="25">
        <f t="shared" si="1067"/>
        <v>0</v>
      </c>
      <c r="AH670" s="26">
        <f t="shared" si="1067"/>
        <v>0</v>
      </c>
      <c r="AI670" s="24">
        <f t="shared" si="1067"/>
        <v>0</v>
      </c>
      <c r="AJ670" s="25">
        <f t="shared" si="1067"/>
        <v>0</v>
      </c>
      <c r="AK670" s="25">
        <f t="shared" si="1067"/>
        <v>0</v>
      </c>
      <c r="AL670" s="26">
        <f t="shared" si="1067"/>
        <v>0</v>
      </c>
      <c r="AM670" s="24">
        <f t="shared" si="1067"/>
        <v>0</v>
      </c>
      <c r="AN670" s="25">
        <f t="shared" si="1067"/>
        <v>0</v>
      </c>
      <c r="AO670" s="25">
        <f t="shared" si="1067"/>
        <v>0</v>
      </c>
      <c r="AP670" s="26">
        <f t="shared" si="1067"/>
        <v>0</v>
      </c>
      <c r="AQ670" s="24">
        <f t="shared" si="1067"/>
        <v>0</v>
      </c>
      <c r="AR670" s="25">
        <f t="shared" si="1067"/>
        <v>0</v>
      </c>
      <c r="AS670" s="25">
        <f t="shared" si="1067"/>
        <v>0</v>
      </c>
      <c r="AT670" s="26">
        <f t="shared" si="1067"/>
        <v>0</v>
      </c>
      <c r="AU670" s="24">
        <f t="shared" si="1067"/>
        <v>0</v>
      </c>
      <c r="AV670" s="25">
        <f t="shared" si="1067"/>
        <v>0</v>
      </c>
      <c r="AW670" s="25">
        <f t="shared" si="1067"/>
        <v>0</v>
      </c>
      <c r="AX670" s="26">
        <f t="shared" si="1067"/>
        <v>0</v>
      </c>
      <c r="AY670" s="24">
        <f t="shared" si="1067"/>
        <v>0</v>
      </c>
      <c r="AZ670" s="25">
        <f t="shared" si="1067"/>
        <v>0</v>
      </c>
      <c r="BA670" s="25">
        <f t="shared" si="1067"/>
        <v>0</v>
      </c>
      <c r="BB670" s="26">
        <f t="shared" si="1067"/>
        <v>0</v>
      </c>
    </row>
    <row r="671" spans="1:54" x14ac:dyDescent="0.2">
      <c r="A671" s="44" t="s">
        <v>1037</v>
      </c>
      <c r="B671" s="45" t="s">
        <v>1038</v>
      </c>
      <c r="C671" s="46">
        <f t="shared" ref="C671:C673" si="1068">D671+E671+F671</f>
        <v>0</v>
      </c>
      <c r="D671" s="47"/>
      <c r="E671" s="47"/>
      <c r="F671" s="48"/>
      <c r="G671" s="46">
        <f t="shared" ref="G671:G673" si="1069">H671+I671+J671</f>
        <v>0</v>
      </c>
      <c r="H671" s="49"/>
      <c r="I671" s="49"/>
      <c r="J671" s="48"/>
      <c r="K671" s="46">
        <f t="shared" ref="K671:K673" si="1070">L671+M671+N671</f>
        <v>0</v>
      </c>
      <c r="L671" s="47"/>
      <c r="M671" s="47"/>
      <c r="N671" s="48"/>
      <c r="O671" s="46">
        <f t="shared" ref="O671:O673" si="1071">P671+Q671+R671</f>
        <v>0</v>
      </c>
      <c r="P671" s="47"/>
      <c r="Q671" s="47"/>
      <c r="R671" s="48"/>
      <c r="S671" s="46">
        <f t="shared" ref="S671:S673" si="1072">T671+U671+V671</f>
        <v>0</v>
      </c>
      <c r="T671" s="47"/>
      <c r="U671" s="47"/>
      <c r="V671" s="48"/>
      <c r="W671" s="46">
        <f t="shared" ref="W671:W673" si="1073">X671+Y671+Z671</f>
        <v>0</v>
      </c>
      <c r="X671" s="47"/>
      <c r="Y671" s="47"/>
      <c r="Z671" s="48"/>
      <c r="AA671" s="46">
        <f t="shared" ref="AA671:AA673" si="1074">AB671+AC671+AD671</f>
        <v>0</v>
      </c>
      <c r="AB671" s="47"/>
      <c r="AC671" s="47"/>
      <c r="AD671" s="48"/>
      <c r="AE671" s="46">
        <f t="shared" ref="AE671:AE673" si="1075">AF671+AG671+AH671</f>
        <v>0</v>
      </c>
      <c r="AF671" s="47"/>
      <c r="AG671" s="47"/>
      <c r="AH671" s="48"/>
      <c r="AI671" s="46">
        <f t="shared" ref="AI671:AI673" si="1076">AJ671+AK671+AL671</f>
        <v>0</v>
      </c>
      <c r="AJ671" s="47"/>
      <c r="AK671" s="47"/>
      <c r="AL671" s="48"/>
      <c r="AM671" s="46">
        <f t="shared" ref="AM671:AM673" si="1077">AN671+AO671+AP671</f>
        <v>0</v>
      </c>
      <c r="AN671" s="47"/>
      <c r="AO671" s="47"/>
      <c r="AP671" s="48"/>
      <c r="AQ671" s="46">
        <f t="shared" ref="AQ671:AQ673" si="1078">AR671+AS671+AT671</f>
        <v>0</v>
      </c>
      <c r="AR671" s="47"/>
      <c r="AS671" s="47"/>
      <c r="AT671" s="48"/>
      <c r="AU671" s="46">
        <f t="shared" ref="AU671:AU673" si="1079">AV671+AW671+AX671</f>
        <v>0</v>
      </c>
      <c r="AV671" s="47"/>
      <c r="AW671" s="47"/>
      <c r="AX671" s="48"/>
      <c r="AY671" s="46">
        <f t="shared" ref="AY671:AY673" si="1080">AZ671+BA671+BB671</f>
        <v>0</v>
      </c>
      <c r="AZ671" s="47"/>
      <c r="BA671" s="47"/>
      <c r="BB671" s="48"/>
    </row>
    <row r="672" spans="1:54" x14ac:dyDescent="0.2">
      <c r="A672" s="44" t="s">
        <v>1039</v>
      </c>
      <c r="B672" s="45" t="s">
        <v>1040</v>
      </c>
      <c r="C672" s="46">
        <f t="shared" si="1068"/>
        <v>0</v>
      </c>
      <c r="D672" s="47"/>
      <c r="E672" s="47"/>
      <c r="F672" s="48"/>
      <c r="G672" s="46">
        <f t="shared" si="1069"/>
        <v>0</v>
      </c>
      <c r="H672" s="49"/>
      <c r="I672" s="49"/>
      <c r="J672" s="48"/>
      <c r="K672" s="46">
        <f t="shared" si="1070"/>
        <v>0</v>
      </c>
      <c r="L672" s="47"/>
      <c r="M672" s="47"/>
      <c r="N672" s="48"/>
      <c r="O672" s="46">
        <f t="shared" si="1071"/>
        <v>0</v>
      </c>
      <c r="P672" s="47"/>
      <c r="Q672" s="47"/>
      <c r="R672" s="48"/>
      <c r="S672" s="46">
        <f t="shared" si="1072"/>
        <v>0</v>
      </c>
      <c r="T672" s="47"/>
      <c r="U672" s="47"/>
      <c r="V672" s="48"/>
      <c r="W672" s="46">
        <f t="shared" si="1073"/>
        <v>0</v>
      </c>
      <c r="X672" s="47"/>
      <c r="Y672" s="47"/>
      <c r="Z672" s="48"/>
      <c r="AA672" s="46">
        <f t="shared" si="1074"/>
        <v>0</v>
      </c>
      <c r="AB672" s="47"/>
      <c r="AC672" s="47"/>
      <c r="AD672" s="48"/>
      <c r="AE672" s="46">
        <f t="shared" si="1075"/>
        <v>0</v>
      </c>
      <c r="AF672" s="47"/>
      <c r="AG672" s="47"/>
      <c r="AH672" s="48"/>
      <c r="AI672" s="46">
        <f t="shared" si="1076"/>
        <v>0</v>
      </c>
      <c r="AJ672" s="47"/>
      <c r="AK672" s="47"/>
      <c r="AL672" s="48"/>
      <c r="AM672" s="46">
        <f t="shared" si="1077"/>
        <v>0</v>
      </c>
      <c r="AN672" s="47"/>
      <c r="AO672" s="47"/>
      <c r="AP672" s="48"/>
      <c r="AQ672" s="46">
        <f t="shared" si="1078"/>
        <v>0</v>
      </c>
      <c r="AR672" s="47"/>
      <c r="AS672" s="47"/>
      <c r="AT672" s="48"/>
      <c r="AU672" s="46">
        <f t="shared" si="1079"/>
        <v>0</v>
      </c>
      <c r="AV672" s="47"/>
      <c r="AW672" s="47"/>
      <c r="AX672" s="48"/>
      <c r="AY672" s="46">
        <f t="shared" si="1080"/>
        <v>0</v>
      </c>
      <c r="AZ672" s="47"/>
      <c r="BA672" s="47"/>
      <c r="BB672" s="48"/>
    </row>
    <row r="673" spans="1:54" x14ac:dyDescent="0.2">
      <c r="A673" s="44" t="s">
        <v>1041</v>
      </c>
      <c r="B673" s="45" t="s">
        <v>14</v>
      </c>
      <c r="C673" s="50">
        <f t="shared" si="1068"/>
        <v>0</v>
      </c>
      <c r="D673" s="51"/>
      <c r="E673" s="51"/>
      <c r="F673" s="52"/>
      <c r="G673" s="50">
        <f t="shared" si="1069"/>
        <v>0</v>
      </c>
      <c r="H673" s="53"/>
      <c r="I673" s="53"/>
      <c r="J673" s="52"/>
      <c r="K673" s="50">
        <f t="shared" si="1070"/>
        <v>0</v>
      </c>
      <c r="L673" s="51"/>
      <c r="M673" s="51"/>
      <c r="N673" s="52"/>
      <c r="O673" s="50">
        <f t="shared" si="1071"/>
        <v>0</v>
      </c>
      <c r="P673" s="51"/>
      <c r="Q673" s="51"/>
      <c r="R673" s="52"/>
      <c r="S673" s="46">
        <f t="shared" si="1072"/>
        <v>0</v>
      </c>
      <c r="T673" s="51"/>
      <c r="U673" s="51"/>
      <c r="V673" s="52"/>
      <c r="W673" s="46">
        <f t="shared" si="1073"/>
        <v>0</v>
      </c>
      <c r="X673" s="51"/>
      <c r="Y673" s="51"/>
      <c r="Z673" s="52"/>
      <c r="AA673" s="46">
        <f t="shared" si="1074"/>
        <v>0</v>
      </c>
      <c r="AB673" s="51"/>
      <c r="AC673" s="51"/>
      <c r="AD673" s="52"/>
      <c r="AE673" s="46">
        <f t="shared" si="1075"/>
        <v>0</v>
      </c>
      <c r="AF673" s="51"/>
      <c r="AG673" s="51"/>
      <c r="AH673" s="52"/>
      <c r="AI673" s="46">
        <f t="shared" si="1076"/>
        <v>0</v>
      </c>
      <c r="AJ673" s="51"/>
      <c r="AK673" s="51"/>
      <c r="AL673" s="52"/>
      <c r="AM673" s="46">
        <f t="shared" si="1077"/>
        <v>0</v>
      </c>
      <c r="AN673" s="51"/>
      <c r="AO673" s="51"/>
      <c r="AP673" s="52"/>
      <c r="AQ673" s="46">
        <f t="shared" si="1078"/>
        <v>0</v>
      </c>
      <c r="AR673" s="51"/>
      <c r="AS673" s="51"/>
      <c r="AT673" s="52"/>
      <c r="AU673" s="46">
        <f t="shared" si="1079"/>
        <v>0</v>
      </c>
      <c r="AV673" s="51"/>
      <c r="AW673" s="51"/>
      <c r="AX673" s="52"/>
      <c r="AY673" s="46">
        <f t="shared" si="1080"/>
        <v>0</v>
      </c>
      <c r="AZ673" s="51"/>
      <c r="BA673" s="51"/>
      <c r="BB673" s="52"/>
    </row>
    <row r="674" spans="1:54" ht="15" x14ac:dyDescent="0.25">
      <c r="A674" s="28" t="s">
        <v>1042</v>
      </c>
      <c r="B674" s="29" t="s">
        <v>1043</v>
      </c>
      <c r="C674" s="24">
        <f t="shared" ref="C674:BB674" si="1081">SUM(C675:C677)</f>
        <v>0</v>
      </c>
      <c r="D674" s="25">
        <f t="shared" si="1081"/>
        <v>0</v>
      </c>
      <c r="E674" s="25">
        <f t="shared" si="1081"/>
        <v>0</v>
      </c>
      <c r="F674" s="26">
        <f t="shared" si="1081"/>
        <v>0</v>
      </c>
      <c r="G674" s="24">
        <f t="shared" si="1081"/>
        <v>0</v>
      </c>
      <c r="H674" s="27">
        <f t="shared" si="1081"/>
        <v>0</v>
      </c>
      <c r="I674" s="27">
        <f t="shared" si="1081"/>
        <v>0</v>
      </c>
      <c r="J674" s="26">
        <f t="shared" si="1081"/>
        <v>0</v>
      </c>
      <c r="K674" s="24">
        <f t="shared" si="1081"/>
        <v>0</v>
      </c>
      <c r="L674" s="25">
        <f t="shared" si="1081"/>
        <v>0</v>
      </c>
      <c r="M674" s="25">
        <f t="shared" si="1081"/>
        <v>0</v>
      </c>
      <c r="N674" s="26">
        <f t="shared" si="1081"/>
        <v>0</v>
      </c>
      <c r="O674" s="24">
        <f t="shared" si="1081"/>
        <v>0</v>
      </c>
      <c r="P674" s="25">
        <f t="shared" si="1081"/>
        <v>0</v>
      </c>
      <c r="Q674" s="25">
        <f t="shared" si="1081"/>
        <v>0</v>
      </c>
      <c r="R674" s="26">
        <f t="shared" si="1081"/>
        <v>0</v>
      </c>
      <c r="S674" s="24">
        <f t="shared" si="1081"/>
        <v>0</v>
      </c>
      <c r="T674" s="25">
        <f t="shared" si="1081"/>
        <v>0</v>
      </c>
      <c r="U674" s="25">
        <f t="shared" si="1081"/>
        <v>0</v>
      </c>
      <c r="V674" s="26">
        <f t="shared" si="1081"/>
        <v>0</v>
      </c>
      <c r="W674" s="24">
        <f t="shared" si="1081"/>
        <v>0</v>
      </c>
      <c r="X674" s="25">
        <f t="shared" si="1081"/>
        <v>0</v>
      </c>
      <c r="Y674" s="25">
        <f t="shared" si="1081"/>
        <v>0</v>
      </c>
      <c r="Z674" s="26">
        <f t="shared" si="1081"/>
        <v>0</v>
      </c>
      <c r="AA674" s="24">
        <f t="shared" si="1081"/>
        <v>0</v>
      </c>
      <c r="AB674" s="25">
        <f t="shared" si="1081"/>
        <v>0</v>
      </c>
      <c r="AC674" s="25">
        <f t="shared" si="1081"/>
        <v>0</v>
      </c>
      <c r="AD674" s="26">
        <f t="shared" si="1081"/>
        <v>0</v>
      </c>
      <c r="AE674" s="24">
        <f t="shared" si="1081"/>
        <v>0</v>
      </c>
      <c r="AF674" s="25">
        <f t="shared" si="1081"/>
        <v>0</v>
      </c>
      <c r="AG674" s="25">
        <f t="shared" si="1081"/>
        <v>0</v>
      </c>
      <c r="AH674" s="26">
        <f t="shared" si="1081"/>
        <v>0</v>
      </c>
      <c r="AI674" s="24">
        <f t="shared" si="1081"/>
        <v>0</v>
      </c>
      <c r="AJ674" s="25">
        <f t="shared" si="1081"/>
        <v>0</v>
      </c>
      <c r="AK674" s="25">
        <f t="shared" si="1081"/>
        <v>0</v>
      </c>
      <c r="AL674" s="26">
        <f t="shared" si="1081"/>
        <v>0</v>
      </c>
      <c r="AM674" s="24">
        <f t="shared" si="1081"/>
        <v>0</v>
      </c>
      <c r="AN674" s="25">
        <f t="shared" si="1081"/>
        <v>0</v>
      </c>
      <c r="AO674" s="25">
        <f t="shared" si="1081"/>
        <v>0</v>
      </c>
      <c r="AP674" s="26">
        <f t="shared" si="1081"/>
        <v>0</v>
      </c>
      <c r="AQ674" s="24">
        <f t="shared" si="1081"/>
        <v>0</v>
      </c>
      <c r="AR674" s="25">
        <f t="shared" si="1081"/>
        <v>0</v>
      </c>
      <c r="AS674" s="25">
        <f t="shared" si="1081"/>
        <v>0</v>
      </c>
      <c r="AT674" s="26">
        <f t="shared" si="1081"/>
        <v>0</v>
      </c>
      <c r="AU674" s="24">
        <f t="shared" si="1081"/>
        <v>0</v>
      </c>
      <c r="AV674" s="25">
        <f t="shared" si="1081"/>
        <v>0</v>
      </c>
      <c r="AW674" s="25">
        <f t="shared" si="1081"/>
        <v>0</v>
      </c>
      <c r="AX674" s="26">
        <f t="shared" si="1081"/>
        <v>0</v>
      </c>
      <c r="AY674" s="24">
        <f t="shared" si="1081"/>
        <v>0</v>
      </c>
      <c r="AZ674" s="25">
        <f t="shared" si="1081"/>
        <v>0</v>
      </c>
      <c r="BA674" s="25">
        <f t="shared" si="1081"/>
        <v>0</v>
      </c>
      <c r="BB674" s="26">
        <f t="shared" si="1081"/>
        <v>0</v>
      </c>
    </row>
    <row r="675" spans="1:54" x14ac:dyDescent="0.2">
      <c r="A675" s="30" t="s">
        <v>1044</v>
      </c>
      <c r="B675" s="31" t="s">
        <v>272</v>
      </c>
      <c r="C675" s="32">
        <f t="shared" ref="C675:C678" si="1082">D675+E675+F675</f>
        <v>0</v>
      </c>
      <c r="D675" s="33"/>
      <c r="E675" s="33"/>
      <c r="F675" s="34"/>
      <c r="G675" s="32">
        <f t="shared" ref="G675:G678" si="1083">H675+I675+J675</f>
        <v>0</v>
      </c>
      <c r="H675" s="35"/>
      <c r="I675" s="35"/>
      <c r="J675" s="34"/>
      <c r="K675" s="32">
        <f t="shared" ref="K675:K678" si="1084">L675+M675+N675</f>
        <v>0</v>
      </c>
      <c r="L675" s="33"/>
      <c r="M675" s="33"/>
      <c r="N675" s="34"/>
      <c r="O675" s="32">
        <f t="shared" ref="O675:O678" si="1085">P675+Q675+R675</f>
        <v>0</v>
      </c>
      <c r="P675" s="33"/>
      <c r="Q675" s="33"/>
      <c r="R675" s="34"/>
      <c r="S675" s="32">
        <f t="shared" ref="S675:S678" si="1086">T675+U675+V675</f>
        <v>0</v>
      </c>
      <c r="T675" s="33"/>
      <c r="U675" s="33"/>
      <c r="V675" s="34"/>
      <c r="W675" s="32">
        <f t="shared" ref="W675:W678" si="1087">X675+Y675+Z675</f>
        <v>0</v>
      </c>
      <c r="X675" s="33"/>
      <c r="Y675" s="33"/>
      <c r="Z675" s="34"/>
      <c r="AA675" s="32">
        <f t="shared" ref="AA675:AA678" si="1088">AB675+AC675+AD675</f>
        <v>0</v>
      </c>
      <c r="AB675" s="33"/>
      <c r="AC675" s="33"/>
      <c r="AD675" s="34"/>
      <c r="AE675" s="32">
        <f t="shared" ref="AE675:AE678" si="1089">AF675+AG675+AH675</f>
        <v>0</v>
      </c>
      <c r="AF675" s="33"/>
      <c r="AG675" s="33"/>
      <c r="AH675" s="34"/>
      <c r="AI675" s="32">
        <f t="shared" ref="AI675:AI678" si="1090">AJ675+AK675+AL675</f>
        <v>0</v>
      </c>
      <c r="AJ675" s="33"/>
      <c r="AK675" s="33"/>
      <c r="AL675" s="34"/>
      <c r="AM675" s="32">
        <f t="shared" ref="AM675:AM678" si="1091">AN675+AO675+AP675</f>
        <v>0</v>
      </c>
      <c r="AN675" s="33"/>
      <c r="AO675" s="33"/>
      <c r="AP675" s="34"/>
      <c r="AQ675" s="32">
        <f t="shared" ref="AQ675:AQ678" si="1092">AR675+AS675+AT675</f>
        <v>0</v>
      </c>
      <c r="AR675" s="33"/>
      <c r="AS675" s="33"/>
      <c r="AT675" s="34"/>
      <c r="AU675" s="32">
        <f t="shared" ref="AU675:AU678" si="1093">AV675+AW675+AX675</f>
        <v>0</v>
      </c>
      <c r="AV675" s="33"/>
      <c r="AW675" s="33"/>
      <c r="AX675" s="34"/>
      <c r="AY675" s="32">
        <f t="shared" ref="AY675:AY678" si="1094">AZ675+BA675+BB675</f>
        <v>0</v>
      </c>
      <c r="AZ675" s="33"/>
      <c r="BA675" s="33"/>
      <c r="BB675" s="34"/>
    </row>
    <row r="676" spans="1:54" x14ac:dyDescent="0.2">
      <c r="A676" s="30" t="s">
        <v>1045</v>
      </c>
      <c r="B676" s="31" t="s">
        <v>1038</v>
      </c>
      <c r="C676" s="32">
        <f t="shared" si="1082"/>
        <v>0</v>
      </c>
      <c r="D676" s="33"/>
      <c r="E676" s="33"/>
      <c r="F676" s="34"/>
      <c r="G676" s="32">
        <f t="shared" si="1083"/>
        <v>0</v>
      </c>
      <c r="H676" s="35"/>
      <c r="I676" s="35"/>
      <c r="J676" s="34"/>
      <c r="K676" s="32">
        <f t="shared" si="1084"/>
        <v>0</v>
      </c>
      <c r="L676" s="33"/>
      <c r="M676" s="33"/>
      <c r="N676" s="34"/>
      <c r="O676" s="32">
        <f t="shared" si="1085"/>
        <v>0</v>
      </c>
      <c r="P676" s="33"/>
      <c r="Q676" s="33"/>
      <c r="R676" s="34"/>
      <c r="S676" s="32">
        <f t="shared" si="1086"/>
        <v>0</v>
      </c>
      <c r="T676" s="33"/>
      <c r="U676" s="33"/>
      <c r="V676" s="34"/>
      <c r="W676" s="32">
        <f t="shared" si="1087"/>
        <v>0</v>
      </c>
      <c r="X676" s="33"/>
      <c r="Y676" s="33"/>
      <c r="Z676" s="34"/>
      <c r="AA676" s="32">
        <f t="shared" si="1088"/>
        <v>0</v>
      </c>
      <c r="AB676" s="33"/>
      <c r="AC676" s="33"/>
      <c r="AD676" s="34"/>
      <c r="AE676" s="32">
        <f t="shared" si="1089"/>
        <v>0</v>
      </c>
      <c r="AF676" s="33"/>
      <c r="AG676" s="33"/>
      <c r="AH676" s="34"/>
      <c r="AI676" s="32">
        <f t="shared" si="1090"/>
        <v>0</v>
      </c>
      <c r="AJ676" s="33"/>
      <c r="AK676" s="33"/>
      <c r="AL676" s="34"/>
      <c r="AM676" s="32">
        <f t="shared" si="1091"/>
        <v>0</v>
      </c>
      <c r="AN676" s="33"/>
      <c r="AO676" s="33"/>
      <c r="AP676" s="34"/>
      <c r="AQ676" s="32">
        <f t="shared" si="1092"/>
        <v>0</v>
      </c>
      <c r="AR676" s="33"/>
      <c r="AS676" s="33"/>
      <c r="AT676" s="34"/>
      <c r="AU676" s="32">
        <f t="shared" si="1093"/>
        <v>0</v>
      </c>
      <c r="AV676" s="33"/>
      <c r="AW676" s="33"/>
      <c r="AX676" s="34"/>
      <c r="AY676" s="32">
        <f t="shared" si="1094"/>
        <v>0</v>
      </c>
      <c r="AZ676" s="33"/>
      <c r="BA676" s="33"/>
      <c r="BB676" s="34"/>
    </row>
    <row r="677" spans="1:54" x14ac:dyDescent="0.2">
      <c r="A677" s="30" t="s">
        <v>1046</v>
      </c>
      <c r="B677" s="31" t="s">
        <v>1040</v>
      </c>
      <c r="C677" s="32">
        <f t="shared" si="1082"/>
        <v>0</v>
      </c>
      <c r="D677" s="33"/>
      <c r="E677" s="33"/>
      <c r="F677" s="34"/>
      <c r="G677" s="32">
        <f t="shared" si="1083"/>
        <v>0</v>
      </c>
      <c r="H677" s="35"/>
      <c r="I677" s="35"/>
      <c r="J677" s="34"/>
      <c r="K677" s="32">
        <f t="shared" si="1084"/>
        <v>0</v>
      </c>
      <c r="L677" s="33"/>
      <c r="M677" s="33"/>
      <c r="N677" s="34"/>
      <c r="O677" s="32">
        <f t="shared" si="1085"/>
        <v>0</v>
      </c>
      <c r="P677" s="33"/>
      <c r="Q677" s="33"/>
      <c r="R677" s="34"/>
      <c r="S677" s="32">
        <f t="shared" si="1086"/>
        <v>0</v>
      </c>
      <c r="T677" s="33"/>
      <c r="U677" s="33"/>
      <c r="V677" s="34"/>
      <c r="W677" s="32">
        <f t="shared" si="1087"/>
        <v>0</v>
      </c>
      <c r="X677" s="33"/>
      <c r="Y677" s="33"/>
      <c r="Z677" s="34"/>
      <c r="AA677" s="32">
        <f t="shared" si="1088"/>
        <v>0</v>
      </c>
      <c r="AB677" s="33"/>
      <c r="AC677" s="33"/>
      <c r="AD677" s="34"/>
      <c r="AE677" s="32">
        <f t="shared" si="1089"/>
        <v>0</v>
      </c>
      <c r="AF677" s="33"/>
      <c r="AG677" s="33"/>
      <c r="AH677" s="34"/>
      <c r="AI677" s="32">
        <f t="shared" si="1090"/>
        <v>0</v>
      </c>
      <c r="AJ677" s="33"/>
      <c r="AK677" s="33"/>
      <c r="AL677" s="34"/>
      <c r="AM677" s="32">
        <f t="shared" si="1091"/>
        <v>0</v>
      </c>
      <c r="AN677" s="33"/>
      <c r="AO677" s="33"/>
      <c r="AP677" s="34"/>
      <c r="AQ677" s="32">
        <f t="shared" si="1092"/>
        <v>0</v>
      </c>
      <c r="AR677" s="33"/>
      <c r="AS677" s="33"/>
      <c r="AT677" s="34"/>
      <c r="AU677" s="32">
        <f t="shared" si="1093"/>
        <v>0</v>
      </c>
      <c r="AV677" s="33"/>
      <c r="AW677" s="33"/>
      <c r="AX677" s="34"/>
      <c r="AY677" s="32">
        <f t="shared" si="1094"/>
        <v>0</v>
      </c>
      <c r="AZ677" s="33"/>
      <c r="BA677" s="33"/>
      <c r="BB677" s="34"/>
    </row>
    <row r="678" spans="1:54" x14ac:dyDescent="0.2">
      <c r="A678" s="38" t="s">
        <v>1047</v>
      </c>
      <c r="B678" s="39" t="s">
        <v>1048</v>
      </c>
      <c r="C678" s="40">
        <f t="shared" si="1082"/>
        <v>0</v>
      </c>
      <c r="D678" s="41"/>
      <c r="E678" s="41"/>
      <c r="F678" s="42"/>
      <c r="G678" s="40">
        <f t="shared" si="1083"/>
        <v>0</v>
      </c>
      <c r="H678" s="43"/>
      <c r="I678" s="43"/>
      <c r="J678" s="42"/>
      <c r="K678" s="40">
        <f t="shared" si="1084"/>
        <v>0</v>
      </c>
      <c r="L678" s="41"/>
      <c r="M678" s="41"/>
      <c r="N678" s="42"/>
      <c r="O678" s="40">
        <f t="shared" si="1085"/>
        <v>0</v>
      </c>
      <c r="P678" s="41"/>
      <c r="Q678" s="41"/>
      <c r="R678" s="42"/>
      <c r="S678" s="40">
        <f t="shared" si="1086"/>
        <v>0</v>
      </c>
      <c r="T678" s="41"/>
      <c r="U678" s="41"/>
      <c r="V678" s="42"/>
      <c r="W678" s="40">
        <f t="shared" si="1087"/>
        <v>0</v>
      </c>
      <c r="X678" s="41"/>
      <c r="Y678" s="41"/>
      <c r="Z678" s="42"/>
      <c r="AA678" s="40">
        <f t="shared" si="1088"/>
        <v>0</v>
      </c>
      <c r="AB678" s="41"/>
      <c r="AC678" s="41"/>
      <c r="AD678" s="42"/>
      <c r="AE678" s="40">
        <f t="shared" si="1089"/>
        <v>0</v>
      </c>
      <c r="AF678" s="41"/>
      <c r="AG678" s="41"/>
      <c r="AH678" s="42"/>
      <c r="AI678" s="40">
        <f t="shared" si="1090"/>
        <v>0</v>
      </c>
      <c r="AJ678" s="41"/>
      <c r="AK678" s="41"/>
      <c r="AL678" s="42"/>
      <c r="AM678" s="40">
        <f t="shared" si="1091"/>
        <v>0</v>
      </c>
      <c r="AN678" s="41"/>
      <c r="AO678" s="41"/>
      <c r="AP678" s="42"/>
      <c r="AQ678" s="40">
        <f t="shared" si="1092"/>
        <v>0</v>
      </c>
      <c r="AR678" s="41"/>
      <c r="AS678" s="41"/>
      <c r="AT678" s="42"/>
      <c r="AU678" s="40">
        <f t="shared" si="1093"/>
        <v>0</v>
      </c>
      <c r="AV678" s="41"/>
      <c r="AW678" s="41"/>
      <c r="AX678" s="42"/>
      <c r="AY678" s="40">
        <f t="shared" si="1094"/>
        <v>0</v>
      </c>
      <c r="AZ678" s="41"/>
      <c r="BA678" s="41"/>
      <c r="BB678" s="42"/>
    </row>
    <row r="679" spans="1:54" ht="15" x14ac:dyDescent="0.25">
      <c r="A679" s="28" t="s">
        <v>1049</v>
      </c>
      <c r="B679" s="29" t="s">
        <v>1050</v>
      </c>
      <c r="C679" s="24">
        <f t="shared" ref="C679:BB679" si="1095">SUM(C680:C682)</f>
        <v>0</v>
      </c>
      <c r="D679" s="25">
        <f t="shared" si="1095"/>
        <v>0</v>
      </c>
      <c r="E679" s="25">
        <f t="shared" si="1095"/>
        <v>0</v>
      </c>
      <c r="F679" s="26">
        <f t="shared" si="1095"/>
        <v>0</v>
      </c>
      <c r="G679" s="24">
        <f t="shared" si="1095"/>
        <v>0</v>
      </c>
      <c r="H679" s="27">
        <f t="shared" si="1095"/>
        <v>0</v>
      </c>
      <c r="I679" s="27">
        <f t="shared" si="1095"/>
        <v>0</v>
      </c>
      <c r="J679" s="26">
        <f t="shared" si="1095"/>
        <v>0</v>
      </c>
      <c r="K679" s="24">
        <f t="shared" si="1095"/>
        <v>0</v>
      </c>
      <c r="L679" s="25">
        <f t="shared" si="1095"/>
        <v>0</v>
      </c>
      <c r="M679" s="25">
        <f t="shared" si="1095"/>
        <v>0</v>
      </c>
      <c r="N679" s="26">
        <f t="shared" si="1095"/>
        <v>0</v>
      </c>
      <c r="O679" s="24">
        <f t="shared" si="1095"/>
        <v>0</v>
      </c>
      <c r="P679" s="25">
        <f t="shared" si="1095"/>
        <v>0</v>
      </c>
      <c r="Q679" s="25">
        <f t="shared" si="1095"/>
        <v>0</v>
      </c>
      <c r="R679" s="26">
        <f t="shared" si="1095"/>
        <v>0</v>
      </c>
      <c r="S679" s="24">
        <f t="shared" si="1095"/>
        <v>0</v>
      </c>
      <c r="T679" s="25">
        <f t="shared" si="1095"/>
        <v>0</v>
      </c>
      <c r="U679" s="25">
        <f t="shared" si="1095"/>
        <v>0</v>
      </c>
      <c r="V679" s="26">
        <f t="shared" si="1095"/>
        <v>0</v>
      </c>
      <c r="W679" s="24">
        <f t="shared" si="1095"/>
        <v>0</v>
      </c>
      <c r="X679" s="25">
        <f t="shared" si="1095"/>
        <v>0</v>
      </c>
      <c r="Y679" s="25">
        <f t="shared" si="1095"/>
        <v>0</v>
      </c>
      <c r="Z679" s="26">
        <f t="shared" si="1095"/>
        <v>0</v>
      </c>
      <c r="AA679" s="24">
        <f t="shared" si="1095"/>
        <v>0</v>
      </c>
      <c r="AB679" s="25">
        <f t="shared" si="1095"/>
        <v>0</v>
      </c>
      <c r="AC679" s="25">
        <f t="shared" si="1095"/>
        <v>0</v>
      </c>
      <c r="AD679" s="26">
        <f t="shared" si="1095"/>
        <v>0</v>
      </c>
      <c r="AE679" s="24">
        <f t="shared" si="1095"/>
        <v>0</v>
      </c>
      <c r="AF679" s="25">
        <f t="shared" si="1095"/>
        <v>0</v>
      </c>
      <c r="AG679" s="25">
        <f t="shared" si="1095"/>
        <v>0</v>
      </c>
      <c r="AH679" s="26">
        <f t="shared" si="1095"/>
        <v>0</v>
      </c>
      <c r="AI679" s="24">
        <f t="shared" si="1095"/>
        <v>0</v>
      </c>
      <c r="AJ679" s="25">
        <f t="shared" si="1095"/>
        <v>0</v>
      </c>
      <c r="AK679" s="25">
        <f t="shared" si="1095"/>
        <v>0</v>
      </c>
      <c r="AL679" s="26">
        <f t="shared" si="1095"/>
        <v>0</v>
      </c>
      <c r="AM679" s="24">
        <f t="shared" si="1095"/>
        <v>0</v>
      </c>
      <c r="AN679" s="25">
        <f t="shared" si="1095"/>
        <v>0</v>
      </c>
      <c r="AO679" s="25">
        <f t="shared" si="1095"/>
        <v>0</v>
      </c>
      <c r="AP679" s="26">
        <f t="shared" si="1095"/>
        <v>0</v>
      </c>
      <c r="AQ679" s="24">
        <f t="shared" si="1095"/>
        <v>0</v>
      </c>
      <c r="AR679" s="25">
        <f t="shared" si="1095"/>
        <v>0</v>
      </c>
      <c r="AS679" s="25">
        <f t="shared" si="1095"/>
        <v>0</v>
      </c>
      <c r="AT679" s="26">
        <f t="shared" si="1095"/>
        <v>0</v>
      </c>
      <c r="AU679" s="24">
        <f t="shared" si="1095"/>
        <v>0</v>
      </c>
      <c r="AV679" s="25">
        <f t="shared" si="1095"/>
        <v>0</v>
      </c>
      <c r="AW679" s="25">
        <f t="shared" si="1095"/>
        <v>0</v>
      </c>
      <c r="AX679" s="26">
        <f t="shared" si="1095"/>
        <v>0</v>
      </c>
      <c r="AY679" s="24">
        <f t="shared" si="1095"/>
        <v>0</v>
      </c>
      <c r="AZ679" s="25">
        <f t="shared" si="1095"/>
        <v>0</v>
      </c>
      <c r="BA679" s="25">
        <f t="shared" si="1095"/>
        <v>0</v>
      </c>
      <c r="BB679" s="26">
        <f t="shared" si="1095"/>
        <v>0</v>
      </c>
    </row>
    <row r="680" spans="1:54" x14ac:dyDescent="0.2">
      <c r="A680" s="30" t="s">
        <v>1051</v>
      </c>
      <c r="B680" s="31" t="s">
        <v>1050</v>
      </c>
      <c r="C680" s="32">
        <f t="shared" ref="C680:C682" si="1096">D680+E680+F680</f>
        <v>0</v>
      </c>
      <c r="D680" s="33"/>
      <c r="E680" s="33"/>
      <c r="F680" s="34"/>
      <c r="G680" s="32">
        <f t="shared" ref="G680:G682" si="1097">H680+I680+J680</f>
        <v>0</v>
      </c>
      <c r="H680" s="35"/>
      <c r="I680" s="35"/>
      <c r="J680" s="34"/>
      <c r="K680" s="32">
        <f t="shared" ref="K680:K682" si="1098">L680+M680+N680</f>
        <v>0</v>
      </c>
      <c r="L680" s="33"/>
      <c r="M680" s="33"/>
      <c r="N680" s="34"/>
      <c r="O680" s="32">
        <f t="shared" ref="O680:O682" si="1099">P680+Q680+R680</f>
        <v>0</v>
      </c>
      <c r="P680" s="33"/>
      <c r="Q680" s="33"/>
      <c r="R680" s="34"/>
      <c r="S680" s="32">
        <f t="shared" ref="S680:S682" si="1100">T680+U680+V680</f>
        <v>0</v>
      </c>
      <c r="T680" s="33"/>
      <c r="U680" s="33"/>
      <c r="V680" s="34"/>
      <c r="W680" s="32">
        <f t="shared" ref="W680:W682" si="1101">X680+Y680+Z680</f>
        <v>0</v>
      </c>
      <c r="X680" s="33"/>
      <c r="Y680" s="33"/>
      <c r="Z680" s="34"/>
      <c r="AA680" s="32">
        <f t="shared" ref="AA680:AA682" si="1102">AB680+AC680+AD680</f>
        <v>0</v>
      </c>
      <c r="AB680" s="33"/>
      <c r="AC680" s="33"/>
      <c r="AD680" s="34"/>
      <c r="AE680" s="32">
        <f t="shared" ref="AE680:AE682" si="1103">AF680+AG680+AH680</f>
        <v>0</v>
      </c>
      <c r="AF680" s="33"/>
      <c r="AG680" s="33"/>
      <c r="AH680" s="34"/>
      <c r="AI680" s="32">
        <f t="shared" ref="AI680:AI682" si="1104">AJ680+AK680+AL680</f>
        <v>0</v>
      </c>
      <c r="AJ680" s="33"/>
      <c r="AK680" s="33"/>
      <c r="AL680" s="34"/>
      <c r="AM680" s="32">
        <f t="shared" ref="AM680:AM682" si="1105">AN680+AO680+AP680</f>
        <v>0</v>
      </c>
      <c r="AN680" s="33"/>
      <c r="AO680" s="33"/>
      <c r="AP680" s="34"/>
      <c r="AQ680" s="32">
        <f t="shared" ref="AQ680:AQ682" si="1106">AR680+AS680+AT680</f>
        <v>0</v>
      </c>
      <c r="AR680" s="33"/>
      <c r="AS680" s="33"/>
      <c r="AT680" s="34"/>
      <c r="AU680" s="32">
        <f t="shared" ref="AU680:AU682" si="1107">AV680+AW680+AX680</f>
        <v>0</v>
      </c>
      <c r="AV680" s="33"/>
      <c r="AW680" s="33"/>
      <c r="AX680" s="34"/>
      <c r="AY680" s="32">
        <f t="shared" ref="AY680:AY682" si="1108">AZ680+BA680+BB680</f>
        <v>0</v>
      </c>
      <c r="AZ680" s="33"/>
      <c r="BA680" s="33"/>
      <c r="BB680" s="34"/>
    </row>
    <row r="681" spans="1:54" x14ac:dyDescent="0.2">
      <c r="A681" s="30" t="s">
        <v>1052</v>
      </c>
      <c r="B681" s="31" t="s">
        <v>1053</v>
      </c>
      <c r="C681" s="32">
        <f t="shared" si="1096"/>
        <v>0</v>
      </c>
      <c r="D681" s="33"/>
      <c r="E681" s="33"/>
      <c r="F681" s="34"/>
      <c r="G681" s="32">
        <f t="shared" si="1097"/>
        <v>0</v>
      </c>
      <c r="H681" s="35"/>
      <c r="I681" s="35"/>
      <c r="J681" s="34"/>
      <c r="K681" s="32">
        <f t="shared" si="1098"/>
        <v>0</v>
      </c>
      <c r="L681" s="33"/>
      <c r="M681" s="33"/>
      <c r="N681" s="34"/>
      <c r="O681" s="32">
        <f t="shared" si="1099"/>
        <v>0</v>
      </c>
      <c r="P681" s="33"/>
      <c r="Q681" s="33"/>
      <c r="R681" s="34"/>
      <c r="S681" s="32">
        <f t="shared" si="1100"/>
        <v>0</v>
      </c>
      <c r="T681" s="33"/>
      <c r="U681" s="33"/>
      <c r="V681" s="34"/>
      <c r="W681" s="32">
        <f t="shared" si="1101"/>
        <v>0</v>
      </c>
      <c r="X681" s="33"/>
      <c r="Y681" s="33"/>
      <c r="Z681" s="34"/>
      <c r="AA681" s="32">
        <f t="shared" si="1102"/>
        <v>0</v>
      </c>
      <c r="AB681" s="33"/>
      <c r="AC681" s="33"/>
      <c r="AD681" s="34"/>
      <c r="AE681" s="32">
        <f t="shared" si="1103"/>
        <v>0</v>
      </c>
      <c r="AF681" s="33"/>
      <c r="AG681" s="33"/>
      <c r="AH681" s="34"/>
      <c r="AI681" s="32">
        <f t="shared" si="1104"/>
        <v>0</v>
      </c>
      <c r="AJ681" s="33"/>
      <c r="AK681" s="33"/>
      <c r="AL681" s="34"/>
      <c r="AM681" s="32">
        <f t="shared" si="1105"/>
        <v>0</v>
      </c>
      <c r="AN681" s="33"/>
      <c r="AO681" s="33"/>
      <c r="AP681" s="34"/>
      <c r="AQ681" s="32">
        <f t="shared" si="1106"/>
        <v>0</v>
      </c>
      <c r="AR681" s="33"/>
      <c r="AS681" s="33"/>
      <c r="AT681" s="34"/>
      <c r="AU681" s="32">
        <f t="shared" si="1107"/>
        <v>0</v>
      </c>
      <c r="AV681" s="33"/>
      <c r="AW681" s="33"/>
      <c r="AX681" s="34"/>
      <c r="AY681" s="32">
        <f t="shared" si="1108"/>
        <v>0</v>
      </c>
      <c r="AZ681" s="33"/>
      <c r="BA681" s="33"/>
      <c r="BB681" s="34"/>
    </row>
    <row r="682" spans="1:54" x14ac:dyDescent="0.2">
      <c r="A682" s="30" t="s">
        <v>1054</v>
      </c>
      <c r="B682" s="31" t="s">
        <v>1053</v>
      </c>
      <c r="C682" s="32">
        <f t="shared" si="1096"/>
        <v>0</v>
      </c>
      <c r="D682" s="33"/>
      <c r="E682" s="33"/>
      <c r="F682" s="34"/>
      <c r="G682" s="32">
        <f t="shared" si="1097"/>
        <v>0</v>
      </c>
      <c r="H682" s="35"/>
      <c r="I682" s="35"/>
      <c r="J682" s="34"/>
      <c r="K682" s="32">
        <f t="shared" si="1098"/>
        <v>0</v>
      </c>
      <c r="L682" s="33"/>
      <c r="M682" s="33"/>
      <c r="N682" s="34"/>
      <c r="O682" s="32">
        <f t="shared" si="1099"/>
        <v>0</v>
      </c>
      <c r="P682" s="33"/>
      <c r="Q682" s="33"/>
      <c r="R682" s="34"/>
      <c r="S682" s="32">
        <f t="shared" si="1100"/>
        <v>0</v>
      </c>
      <c r="T682" s="33"/>
      <c r="U682" s="33"/>
      <c r="V682" s="34"/>
      <c r="W682" s="32">
        <f t="shared" si="1101"/>
        <v>0</v>
      </c>
      <c r="X682" s="33"/>
      <c r="Y682" s="33"/>
      <c r="Z682" s="34"/>
      <c r="AA682" s="32">
        <f t="shared" si="1102"/>
        <v>0</v>
      </c>
      <c r="AB682" s="33"/>
      <c r="AC682" s="33"/>
      <c r="AD682" s="34"/>
      <c r="AE682" s="32">
        <f t="shared" si="1103"/>
        <v>0</v>
      </c>
      <c r="AF682" s="33"/>
      <c r="AG682" s="33"/>
      <c r="AH682" s="34"/>
      <c r="AI682" s="32">
        <f t="shared" si="1104"/>
        <v>0</v>
      </c>
      <c r="AJ682" s="33"/>
      <c r="AK682" s="33"/>
      <c r="AL682" s="34"/>
      <c r="AM682" s="32">
        <f t="shared" si="1105"/>
        <v>0</v>
      </c>
      <c r="AN682" s="33"/>
      <c r="AO682" s="33"/>
      <c r="AP682" s="34"/>
      <c r="AQ682" s="32">
        <f t="shared" si="1106"/>
        <v>0</v>
      </c>
      <c r="AR682" s="33"/>
      <c r="AS682" s="33"/>
      <c r="AT682" s="34"/>
      <c r="AU682" s="32">
        <f t="shared" si="1107"/>
        <v>0</v>
      </c>
      <c r="AV682" s="33"/>
      <c r="AW682" s="33"/>
      <c r="AX682" s="34"/>
      <c r="AY682" s="32">
        <f t="shared" si="1108"/>
        <v>0</v>
      </c>
      <c r="AZ682" s="33"/>
      <c r="BA682" s="33"/>
      <c r="BB682" s="34"/>
    </row>
    <row r="683" spans="1:54" ht="15" x14ac:dyDescent="0.25">
      <c r="A683" s="28" t="s">
        <v>1055</v>
      </c>
      <c r="B683" s="29" t="s">
        <v>292</v>
      </c>
      <c r="C683" s="24">
        <f t="shared" ref="C683:BB683" si="1109">SUM(C684:C694)</f>
        <v>0</v>
      </c>
      <c r="D683" s="25">
        <f t="shared" si="1109"/>
        <v>0</v>
      </c>
      <c r="E683" s="25">
        <f t="shared" si="1109"/>
        <v>0</v>
      </c>
      <c r="F683" s="26">
        <f t="shared" si="1109"/>
        <v>0</v>
      </c>
      <c r="G683" s="24">
        <f t="shared" si="1109"/>
        <v>0</v>
      </c>
      <c r="H683" s="27">
        <f t="shared" si="1109"/>
        <v>0</v>
      </c>
      <c r="I683" s="27">
        <f t="shared" si="1109"/>
        <v>0</v>
      </c>
      <c r="J683" s="26">
        <f t="shared" si="1109"/>
        <v>0</v>
      </c>
      <c r="K683" s="24">
        <f t="shared" si="1109"/>
        <v>0</v>
      </c>
      <c r="L683" s="25">
        <f t="shared" si="1109"/>
        <v>0</v>
      </c>
      <c r="M683" s="25">
        <f t="shared" si="1109"/>
        <v>0</v>
      </c>
      <c r="N683" s="26">
        <f t="shared" si="1109"/>
        <v>0</v>
      </c>
      <c r="O683" s="24">
        <f t="shared" si="1109"/>
        <v>0</v>
      </c>
      <c r="P683" s="25">
        <f t="shared" si="1109"/>
        <v>0</v>
      </c>
      <c r="Q683" s="25">
        <f t="shared" si="1109"/>
        <v>0</v>
      </c>
      <c r="R683" s="26">
        <f t="shared" si="1109"/>
        <v>0</v>
      </c>
      <c r="S683" s="24">
        <f t="shared" si="1109"/>
        <v>0</v>
      </c>
      <c r="T683" s="25">
        <f t="shared" si="1109"/>
        <v>0</v>
      </c>
      <c r="U683" s="25">
        <f t="shared" si="1109"/>
        <v>0</v>
      </c>
      <c r="V683" s="26">
        <f t="shared" si="1109"/>
        <v>0</v>
      </c>
      <c r="W683" s="24">
        <f t="shared" si="1109"/>
        <v>0</v>
      </c>
      <c r="X683" s="25">
        <f t="shared" si="1109"/>
        <v>0</v>
      </c>
      <c r="Y683" s="25">
        <f t="shared" si="1109"/>
        <v>0</v>
      </c>
      <c r="Z683" s="26">
        <f t="shared" si="1109"/>
        <v>0</v>
      </c>
      <c r="AA683" s="24">
        <f t="shared" si="1109"/>
        <v>0</v>
      </c>
      <c r="AB683" s="25">
        <f t="shared" si="1109"/>
        <v>0</v>
      </c>
      <c r="AC683" s="25">
        <f t="shared" si="1109"/>
        <v>0</v>
      </c>
      <c r="AD683" s="26">
        <f t="shared" si="1109"/>
        <v>0</v>
      </c>
      <c r="AE683" s="24">
        <f t="shared" si="1109"/>
        <v>0</v>
      </c>
      <c r="AF683" s="25">
        <f t="shared" si="1109"/>
        <v>0</v>
      </c>
      <c r="AG683" s="25">
        <f t="shared" si="1109"/>
        <v>0</v>
      </c>
      <c r="AH683" s="26">
        <f t="shared" si="1109"/>
        <v>0</v>
      </c>
      <c r="AI683" s="24">
        <f t="shared" si="1109"/>
        <v>0</v>
      </c>
      <c r="AJ683" s="25">
        <f t="shared" si="1109"/>
        <v>0</v>
      </c>
      <c r="AK683" s="25">
        <f t="shared" si="1109"/>
        <v>0</v>
      </c>
      <c r="AL683" s="26">
        <f t="shared" si="1109"/>
        <v>0</v>
      </c>
      <c r="AM683" s="24">
        <f t="shared" si="1109"/>
        <v>0</v>
      </c>
      <c r="AN683" s="25">
        <f t="shared" si="1109"/>
        <v>0</v>
      </c>
      <c r="AO683" s="25">
        <f t="shared" si="1109"/>
        <v>0</v>
      </c>
      <c r="AP683" s="26">
        <f t="shared" si="1109"/>
        <v>0</v>
      </c>
      <c r="AQ683" s="24">
        <f t="shared" si="1109"/>
        <v>0</v>
      </c>
      <c r="AR683" s="25">
        <f t="shared" si="1109"/>
        <v>0</v>
      </c>
      <c r="AS683" s="25">
        <f t="shared" si="1109"/>
        <v>0</v>
      </c>
      <c r="AT683" s="26">
        <f t="shared" si="1109"/>
        <v>0</v>
      </c>
      <c r="AU683" s="24">
        <f t="shared" si="1109"/>
        <v>0</v>
      </c>
      <c r="AV683" s="25">
        <f t="shared" si="1109"/>
        <v>0</v>
      </c>
      <c r="AW683" s="25">
        <f t="shared" si="1109"/>
        <v>0</v>
      </c>
      <c r="AX683" s="26">
        <f t="shared" si="1109"/>
        <v>0</v>
      </c>
      <c r="AY683" s="24">
        <f t="shared" si="1109"/>
        <v>0</v>
      </c>
      <c r="AZ683" s="25">
        <f t="shared" si="1109"/>
        <v>0</v>
      </c>
      <c r="BA683" s="25">
        <f t="shared" si="1109"/>
        <v>0</v>
      </c>
      <c r="BB683" s="26">
        <f t="shared" si="1109"/>
        <v>0</v>
      </c>
    </row>
    <row r="684" spans="1:54" x14ac:dyDescent="0.2">
      <c r="A684" s="30" t="s">
        <v>1056</v>
      </c>
      <c r="B684" s="31" t="s">
        <v>1057</v>
      </c>
      <c r="C684" s="32">
        <f t="shared" ref="C684:C694" si="1110">D684+E684+F684</f>
        <v>0</v>
      </c>
      <c r="D684" s="33"/>
      <c r="E684" s="33"/>
      <c r="F684" s="34"/>
      <c r="G684" s="32">
        <f t="shared" ref="G684:G694" si="1111">H684+I684+J684</f>
        <v>0</v>
      </c>
      <c r="H684" s="35"/>
      <c r="I684" s="35"/>
      <c r="J684" s="34"/>
      <c r="K684" s="32">
        <f t="shared" ref="K684:K694" si="1112">L684+M684+N684</f>
        <v>0</v>
      </c>
      <c r="L684" s="33"/>
      <c r="M684" s="33"/>
      <c r="N684" s="34"/>
      <c r="O684" s="32">
        <f t="shared" ref="O684:O694" si="1113">P684+Q684+R684</f>
        <v>0</v>
      </c>
      <c r="P684" s="33"/>
      <c r="Q684" s="33"/>
      <c r="R684" s="34"/>
      <c r="S684" s="32">
        <f t="shared" ref="S684:S694" si="1114">T684+U684+V684</f>
        <v>0</v>
      </c>
      <c r="T684" s="33"/>
      <c r="U684" s="33"/>
      <c r="V684" s="34"/>
      <c r="W684" s="32">
        <f t="shared" ref="W684:W694" si="1115">X684+Y684+Z684</f>
        <v>0</v>
      </c>
      <c r="X684" s="33"/>
      <c r="Y684" s="33"/>
      <c r="Z684" s="34"/>
      <c r="AA684" s="32">
        <f t="shared" ref="AA684:AA694" si="1116">AB684+AC684+AD684</f>
        <v>0</v>
      </c>
      <c r="AB684" s="33"/>
      <c r="AC684" s="33"/>
      <c r="AD684" s="34"/>
      <c r="AE684" s="32">
        <f t="shared" ref="AE684:AE694" si="1117">AF684+AG684+AH684</f>
        <v>0</v>
      </c>
      <c r="AF684" s="33"/>
      <c r="AG684" s="33"/>
      <c r="AH684" s="34"/>
      <c r="AI684" s="32">
        <f t="shared" ref="AI684:AI694" si="1118">AJ684+AK684+AL684</f>
        <v>0</v>
      </c>
      <c r="AJ684" s="33"/>
      <c r="AK684" s="33"/>
      <c r="AL684" s="34"/>
      <c r="AM684" s="32">
        <f t="shared" ref="AM684:AM694" si="1119">AN684+AO684+AP684</f>
        <v>0</v>
      </c>
      <c r="AN684" s="33"/>
      <c r="AO684" s="33"/>
      <c r="AP684" s="34"/>
      <c r="AQ684" s="32">
        <f t="shared" ref="AQ684:AQ694" si="1120">AR684+AS684+AT684</f>
        <v>0</v>
      </c>
      <c r="AR684" s="33"/>
      <c r="AS684" s="33"/>
      <c r="AT684" s="34"/>
      <c r="AU684" s="32">
        <f t="shared" ref="AU684:AU694" si="1121">AV684+AW684+AX684</f>
        <v>0</v>
      </c>
      <c r="AV684" s="33"/>
      <c r="AW684" s="33"/>
      <c r="AX684" s="34"/>
      <c r="AY684" s="32">
        <f t="shared" ref="AY684:AY694" si="1122">AZ684+BA684+BB684</f>
        <v>0</v>
      </c>
      <c r="AZ684" s="33"/>
      <c r="BA684" s="33"/>
      <c r="BB684" s="34"/>
    </row>
    <row r="685" spans="1:54" x14ac:dyDescent="0.2">
      <c r="A685" s="30" t="s">
        <v>1058</v>
      </c>
      <c r="B685" s="31" t="s">
        <v>357</v>
      </c>
      <c r="C685" s="32">
        <f t="shared" si="1110"/>
        <v>0</v>
      </c>
      <c r="D685" s="33"/>
      <c r="E685" s="33"/>
      <c r="F685" s="34"/>
      <c r="G685" s="32">
        <f t="shared" si="1111"/>
        <v>0</v>
      </c>
      <c r="H685" s="35"/>
      <c r="I685" s="35"/>
      <c r="J685" s="34"/>
      <c r="K685" s="32">
        <f t="shared" si="1112"/>
        <v>0</v>
      </c>
      <c r="L685" s="33"/>
      <c r="M685" s="33"/>
      <c r="N685" s="34"/>
      <c r="O685" s="32">
        <f t="shared" si="1113"/>
        <v>0</v>
      </c>
      <c r="P685" s="33"/>
      <c r="Q685" s="33"/>
      <c r="R685" s="34"/>
      <c r="S685" s="32">
        <f t="shared" si="1114"/>
        <v>0</v>
      </c>
      <c r="T685" s="33"/>
      <c r="U685" s="33"/>
      <c r="V685" s="34"/>
      <c r="W685" s="32">
        <f t="shared" si="1115"/>
        <v>0</v>
      </c>
      <c r="X685" s="33"/>
      <c r="Y685" s="33"/>
      <c r="Z685" s="34"/>
      <c r="AA685" s="32">
        <f t="shared" si="1116"/>
        <v>0</v>
      </c>
      <c r="AB685" s="33"/>
      <c r="AC685" s="33"/>
      <c r="AD685" s="34"/>
      <c r="AE685" s="32">
        <f t="shared" si="1117"/>
        <v>0</v>
      </c>
      <c r="AF685" s="33"/>
      <c r="AG685" s="33"/>
      <c r="AH685" s="34"/>
      <c r="AI685" s="32">
        <f t="shared" si="1118"/>
        <v>0</v>
      </c>
      <c r="AJ685" s="33"/>
      <c r="AK685" s="33"/>
      <c r="AL685" s="34"/>
      <c r="AM685" s="32">
        <f t="shared" si="1119"/>
        <v>0</v>
      </c>
      <c r="AN685" s="33"/>
      <c r="AO685" s="33"/>
      <c r="AP685" s="34"/>
      <c r="AQ685" s="32">
        <f t="shared" si="1120"/>
        <v>0</v>
      </c>
      <c r="AR685" s="33"/>
      <c r="AS685" s="33"/>
      <c r="AT685" s="34"/>
      <c r="AU685" s="32">
        <f t="shared" si="1121"/>
        <v>0</v>
      </c>
      <c r="AV685" s="33"/>
      <c r="AW685" s="33"/>
      <c r="AX685" s="34"/>
      <c r="AY685" s="32">
        <f t="shared" si="1122"/>
        <v>0</v>
      </c>
      <c r="AZ685" s="33"/>
      <c r="BA685" s="33"/>
      <c r="BB685" s="34"/>
    </row>
    <row r="686" spans="1:54" x14ac:dyDescent="0.2">
      <c r="A686" s="30" t="s">
        <v>1059</v>
      </c>
      <c r="B686" s="31" t="s">
        <v>1060</v>
      </c>
      <c r="C686" s="32">
        <f t="shared" si="1110"/>
        <v>0</v>
      </c>
      <c r="D686" s="33"/>
      <c r="E686" s="33"/>
      <c r="F686" s="34"/>
      <c r="G686" s="32">
        <f t="shared" si="1111"/>
        <v>0</v>
      </c>
      <c r="H686" s="35"/>
      <c r="I686" s="35"/>
      <c r="J686" s="34"/>
      <c r="K686" s="32">
        <f t="shared" si="1112"/>
        <v>0</v>
      </c>
      <c r="L686" s="33"/>
      <c r="M686" s="33"/>
      <c r="N686" s="34"/>
      <c r="O686" s="32">
        <f t="shared" si="1113"/>
        <v>0</v>
      </c>
      <c r="P686" s="33"/>
      <c r="Q686" s="33"/>
      <c r="R686" s="34"/>
      <c r="S686" s="32">
        <f t="shared" si="1114"/>
        <v>0</v>
      </c>
      <c r="T686" s="33"/>
      <c r="U686" s="33"/>
      <c r="V686" s="34"/>
      <c r="W686" s="32">
        <f t="shared" si="1115"/>
        <v>0</v>
      </c>
      <c r="X686" s="33"/>
      <c r="Y686" s="33"/>
      <c r="Z686" s="34"/>
      <c r="AA686" s="32">
        <f t="shared" si="1116"/>
        <v>0</v>
      </c>
      <c r="AB686" s="33"/>
      <c r="AC686" s="33"/>
      <c r="AD686" s="34"/>
      <c r="AE686" s="32">
        <f t="shared" si="1117"/>
        <v>0</v>
      </c>
      <c r="AF686" s="33"/>
      <c r="AG686" s="33"/>
      <c r="AH686" s="34"/>
      <c r="AI686" s="32">
        <f t="shared" si="1118"/>
        <v>0</v>
      </c>
      <c r="AJ686" s="33"/>
      <c r="AK686" s="33"/>
      <c r="AL686" s="34"/>
      <c r="AM686" s="32">
        <f t="shared" si="1119"/>
        <v>0</v>
      </c>
      <c r="AN686" s="33"/>
      <c r="AO686" s="33"/>
      <c r="AP686" s="34"/>
      <c r="AQ686" s="32">
        <f t="shared" si="1120"/>
        <v>0</v>
      </c>
      <c r="AR686" s="33"/>
      <c r="AS686" s="33"/>
      <c r="AT686" s="34"/>
      <c r="AU686" s="32">
        <f t="shared" si="1121"/>
        <v>0</v>
      </c>
      <c r="AV686" s="33"/>
      <c r="AW686" s="33"/>
      <c r="AX686" s="34"/>
      <c r="AY686" s="32">
        <f t="shared" si="1122"/>
        <v>0</v>
      </c>
      <c r="AZ686" s="33"/>
      <c r="BA686" s="33"/>
      <c r="BB686" s="34"/>
    </row>
    <row r="687" spans="1:54" x14ac:dyDescent="0.2">
      <c r="A687" s="30" t="s">
        <v>1061</v>
      </c>
      <c r="B687" s="31" t="s">
        <v>1062</v>
      </c>
      <c r="C687" s="32">
        <f t="shared" si="1110"/>
        <v>0</v>
      </c>
      <c r="D687" s="33"/>
      <c r="E687" s="33"/>
      <c r="F687" s="34"/>
      <c r="G687" s="32">
        <f t="shared" si="1111"/>
        <v>0</v>
      </c>
      <c r="H687" s="35"/>
      <c r="I687" s="35"/>
      <c r="J687" s="34"/>
      <c r="K687" s="32">
        <f t="shared" si="1112"/>
        <v>0</v>
      </c>
      <c r="L687" s="33"/>
      <c r="M687" s="33"/>
      <c r="N687" s="34"/>
      <c r="O687" s="32">
        <f t="shared" si="1113"/>
        <v>0</v>
      </c>
      <c r="P687" s="33"/>
      <c r="Q687" s="33"/>
      <c r="R687" s="34"/>
      <c r="S687" s="32">
        <f t="shared" si="1114"/>
        <v>0</v>
      </c>
      <c r="T687" s="33"/>
      <c r="U687" s="33"/>
      <c r="V687" s="34"/>
      <c r="W687" s="32">
        <f t="shared" si="1115"/>
        <v>0</v>
      </c>
      <c r="X687" s="33"/>
      <c r="Y687" s="33"/>
      <c r="Z687" s="34"/>
      <c r="AA687" s="32">
        <f t="shared" si="1116"/>
        <v>0</v>
      </c>
      <c r="AB687" s="33"/>
      <c r="AC687" s="33"/>
      <c r="AD687" s="34"/>
      <c r="AE687" s="32">
        <f t="shared" si="1117"/>
        <v>0</v>
      </c>
      <c r="AF687" s="33"/>
      <c r="AG687" s="33"/>
      <c r="AH687" s="34"/>
      <c r="AI687" s="32">
        <f t="shared" si="1118"/>
        <v>0</v>
      </c>
      <c r="AJ687" s="33"/>
      <c r="AK687" s="33"/>
      <c r="AL687" s="34"/>
      <c r="AM687" s="32">
        <f t="shared" si="1119"/>
        <v>0</v>
      </c>
      <c r="AN687" s="33"/>
      <c r="AO687" s="33"/>
      <c r="AP687" s="34"/>
      <c r="AQ687" s="32">
        <f t="shared" si="1120"/>
        <v>0</v>
      </c>
      <c r="AR687" s="33"/>
      <c r="AS687" s="33"/>
      <c r="AT687" s="34"/>
      <c r="AU687" s="32">
        <f t="shared" si="1121"/>
        <v>0</v>
      </c>
      <c r="AV687" s="33"/>
      <c r="AW687" s="33"/>
      <c r="AX687" s="34"/>
      <c r="AY687" s="32">
        <f t="shared" si="1122"/>
        <v>0</v>
      </c>
      <c r="AZ687" s="33"/>
      <c r="BA687" s="33"/>
      <c r="BB687" s="34"/>
    </row>
    <row r="688" spans="1:54" x14ac:dyDescent="0.2">
      <c r="A688" s="30" t="s">
        <v>1063</v>
      </c>
      <c r="B688" s="31" t="s">
        <v>1064</v>
      </c>
      <c r="C688" s="32">
        <f t="shared" si="1110"/>
        <v>0</v>
      </c>
      <c r="D688" s="33"/>
      <c r="E688" s="33"/>
      <c r="F688" s="34"/>
      <c r="G688" s="32">
        <f t="shared" si="1111"/>
        <v>0</v>
      </c>
      <c r="H688" s="35"/>
      <c r="I688" s="35"/>
      <c r="J688" s="34"/>
      <c r="K688" s="32">
        <f t="shared" si="1112"/>
        <v>0</v>
      </c>
      <c r="L688" s="33"/>
      <c r="M688" s="33"/>
      <c r="N688" s="34"/>
      <c r="O688" s="32">
        <f t="shared" si="1113"/>
        <v>0</v>
      </c>
      <c r="P688" s="33"/>
      <c r="Q688" s="33"/>
      <c r="R688" s="34"/>
      <c r="S688" s="32">
        <f t="shared" si="1114"/>
        <v>0</v>
      </c>
      <c r="T688" s="33"/>
      <c r="U688" s="33"/>
      <c r="V688" s="34"/>
      <c r="W688" s="32">
        <f t="shared" si="1115"/>
        <v>0</v>
      </c>
      <c r="X688" s="33"/>
      <c r="Y688" s="33"/>
      <c r="Z688" s="34"/>
      <c r="AA688" s="32">
        <f t="shared" si="1116"/>
        <v>0</v>
      </c>
      <c r="AB688" s="33"/>
      <c r="AC688" s="33"/>
      <c r="AD688" s="34"/>
      <c r="AE688" s="32">
        <f t="shared" si="1117"/>
        <v>0</v>
      </c>
      <c r="AF688" s="33"/>
      <c r="AG688" s="33"/>
      <c r="AH688" s="34"/>
      <c r="AI688" s="32">
        <f t="shared" si="1118"/>
        <v>0</v>
      </c>
      <c r="AJ688" s="33"/>
      <c r="AK688" s="33"/>
      <c r="AL688" s="34"/>
      <c r="AM688" s="32">
        <f t="shared" si="1119"/>
        <v>0</v>
      </c>
      <c r="AN688" s="33"/>
      <c r="AO688" s="33"/>
      <c r="AP688" s="34"/>
      <c r="AQ688" s="32">
        <f t="shared" si="1120"/>
        <v>0</v>
      </c>
      <c r="AR688" s="33"/>
      <c r="AS688" s="33"/>
      <c r="AT688" s="34"/>
      <c r="AU688" s="32">
        <f t="shared" si="1121"/>
        <v>0</v>
      </c>
      <c r="AV688" s="33"/>
      <c r="AW688" s="33"/>
      <c r="AX688" s="34"/>
      <c r="AY688" s="32">
        <f t="shared" si="1122"/>
        <v>0</v>
      </c>
      <c r="AZ688" s="33"/>
      <c r="BA688" s="33"/>
      <c r="BB688" s="34"/>
    </row>
    <row r="689" spans="1:54" x14ac:dyDescent="0.2">
      <c r="A689" s="30" t="s">
        <v>1065</v>
      </c>
      <c r="B689" s="31" t="s">
        <v>1066</v>
      </c>
      <c r="C689" s="32">
        <f t="shared" si="1110"/>
        <v>0</v>
      </c>
      <c r="D689" s="33"/>
      <c r="E689" s="33"/>
      <c r="F689" s="34"/>
      <c r="G689" s="32">
        <f t="shared" si="1111"/>
        <v>0</v>
      </c>
      <c r="H689" s="35"/>
      <c r="I689" s="35"/>
      <c r="J689" s="34"/>
      <c r="K689" s="32">
        <f t="shared" si="1112"/>
        <v>0</v>
      </c>
      <c r="L689" s="33"/>
      <c r="M689" s="33"/>
      <c r="N689" s="34"/>
      <c r="O689" s="32">
        <f t="shared" si="1113"/>
        <v>0</v>
      </c>
      <c r="P689" s="33"/>
      <c r="Q689" s="33"/>
      <c r="R689" s="34"/>
      <c r="S689" s="32">
        <f t="shared" si="1114"/>
        <v>0</v>
      </c>
      <c r="T689" s="33"/>
      <c r="U689" s="33"/>
      <c r="V689" s="34"/>
      <c r="W689" s="32">
        <f t="shared" si="1115"/>
        <v>0</v>
      </c>
      <c r="X689" s="33"/>
      <c r="Y689" s="33"/>
      <c r="Z689" s="34"/>
      <c r="AA689" s="32">
        <f t="shared" si="1116"/>
        <v>0</v>
      </c>
      <c r="AB689" s="33"/>
      <c r="AC689" s="33"/>
      <c r="AD689" s="34"/>
      <c r="AE689" s="32">
        <f t="shared" si="1117"/>
        <v>0</v>
      </c>
      <c r="AF689" s="33"/>
      <c r="AG689" s="33"/>
      <c r="AH689" s="34"/>
      <c r="AI689" s="32">
        <f t="shared" si="1118"/>
        <v>0</v>
      </c>
      <c r="AJ689" s="33"/>
      <c r="AK689" s="33"/>
      <c r="AL689" s="34"/>
      <c r="AM689" s="32">
        <f t="shared" si="1119"/>
        <v>0</v>
      </c>
      <c r="AN689" s="33"/>
      <c r="AO689" s="33"/>
      <c r="AP689" s="34"/>
      <c r="AQ689" s="32">
        <f t="shared" si="1120"/>
        <v>0</v>
      </c>
      <c r="AR689" s="33"/>
      <c r="AS689" s="33"/>
      <c r="AT689" s="34"/>
      <c r="AU689" s="32">
        <f t="shared" si="1121"/>
        <v>0</v>
      </c>
      <c r="AV689" s="33"/>
      <c r="AW689" s="33"/>
      <c r="AX689" s="34"/>
      <c r="AY689" s="32">
        <f t="shared" si="1122"/>
        <v>0</v>
      </c>
      <c r="AZ689" s="33"/>
      <c r="BA689" s="33"/>
      <c r="BB689" s="34"/>
    </row>
    <row r="690" spans="1:54" x14ac:dyDescent="0.2">
      <c r="A690" s="30" t="s">
        <v>1067</v>
      </c>
      <c r="B690" s="31" t="s">
        <v>1068</v>
      </c>
      <c r="C690" s="32">
        <f t="shared" si="1110"/>
        <v>0</v>
      </c>
      <c r="D690" s="33"/>
      <c r="E690" s="33"/>
      <c r="F690" s="34"/>
      <c r="G690" s="32">
        <f t="shared" si="1111"/>
        <v>0</v>
      </c>
      <c r="H690" s="35"/>
      <c r="I690" s="35"/>
      <c r="J690" s="34"/>
      <c r="K690" s="32">
        <f t="shared" si="1112"/>
        <v>0</v>
      </c>
      <c r="L690" s="33"/>
      <c r="M690" s="33"/>
      <c r="N690" s="34"/>
      <c r="O690" s="32">
        <f t="shared" si="1113"/>
        <v>0</v>
      </c>
      <c r="P690" s="33"/>
      <c r="Q690" s="33"/>
      <c r="R690" s="34"/>
      <c r="S690" s="32">
        <f t="shared" si="1114"/>
        <v>0</v>
      </c>
      <c r="T690" s="33"/>
      <c r="U690" s="33"/>
      <c r="V690" s="34"/>
      <c r="W690" s="32">
        <f t="shared" si="1115"/>
        <v>0</v>
      </c>
      <c r="X690" s="33"/>
      <c r="Y690" s="33"/>
      <c r="Z690" s="34"/>
      <c r="AA690" s="32">
        <f t="shared" si="1116"/>
        <v>0</v>
      </c>
      <c r="AB690" s="33"/>
      <c r="AC690" s="33"/>
      <c r="AD690" s="34"/>
      <c r="AE690" s="32">
        <f t="shared" si="1117"/>
        <v>0</v>
      </c>
      <c r="AF690" s="33"/>
      <c r="AG690" s="33"/>
      <c r="AH690" s="34"/>
      <c r="AI690" s="32">
        <f t="shared" si="1118"/>
        <v>0</v>
      </c>
      <c r="AJ690" s="33"/>
      <c r="AK690" s="33"/>
      <c r="AL690" s="34"/>
      <c r="AM690" s="32">
        <f t="shared" si="1119"/>
        <v>0</v>
      </c>
      <c r="AN690" s="33"/>
      <c r="AO690" s="33"/>
      <c r="AP690" s="34"/>
      <c r="AQ690" s="32">
        <f t="shared" si="1120"/>
        <v>0</v>
      </c>
      <c r="AR690" s="33"/>
      <c r="AS690" s="33"/>
      <c r="AT690" s="34"/>
      <c r="AU690" s="32">
        <f t="shared" si="1121"/>
        <v>0</v>
      </c>
      <c r="AV690" s="33"/>
      <c r="AW690" s="33"/>
      <c r="AX690" s="34"/>
      <c r="AY690" s="32">
        <f t="shared" si="1122"/>
        <v>0</v>
      </c>
      <c r="AZ690" s="33"/>
      <c r="BA690" s="33"/>
      <c r="BB690" s="34"/>
    </row>
    <row r="691" spans="1:54" x14ac:dyDescent="0.2">
      <c r="A691" s="30" t="s">
        <v>1069</v>
      </c>
      <c r="B691" s="31" t="s">
        <v>1070</v>
      </c>
      <c r="C691" s="32">
        <f t="shared" si="1110"/>
        <v>0</v>
      </c>
      <c r="D691" s="33"/>
      <c r="E691" s="33"/>
      <c r="F691" s="34"/>
      <c r="G691" s="32">
        <f t="shared" si="1111"/>
        <v>0</v>
      </c>
      <c r="H691" s="35"/>
      <c r="I691" s="35"/>
      <c r="J691" s="34"/>
      <c r="K691" s="32">
        <f t="shared" si="1112"/>
        <v>0</v>
      </c>
      <c r="L691" s="33"/>
      <c r="M691" s="33"/>
      <c r="N691" s="34"/>
      <c r="O691" s="32">
        <f t="shared" si="1113"/>
        <v>0</v>
      </c>
      <c r="P691" s="33"/>
      <c r="Q691" s="33"/>
      <c r="R691" s="34"/>
      <c r="S691" s="32">
        <f t="shared" si="1114"/>
        <v>0</v>
      </c>
      <c r="T691" s="33"/>
      <c r="U691" s="33"/>
      <c r="V691" s="34"/>
      <c r="W691" s="32">
        <f t="shared" si="1115"/>
        <v>0</v>
      </c>
      <c r="X691" s="33"/>
      <c r="Y691" s="33"/>
      <c r="Z691" s="34"/>
      <c r="AA691" s="32">
        <f t="shared" si="1116"/>
        <v>0</v>
      </c>
      <c r="AB691" s="33"/>
      <c r="AC691" s="33"/>
      <c r="AD691" s="34"/>
      <c r="AE691" s="32">
        <f t="shared" si="1117"/>
        <v>0</v>
      </c>
      <c r="AF691" s="33"/>
      <c r="AG691" s="33"/>
      <c r="AH691" s="34"/>
      <c r="AI691" s="32">
        <f t="shared" si="1118"/>
        <v>0</v>
      </c>
      <c r="AJ691" s="33"/>
      <c r="AK691" s="33"/>
      <c r="AL691" s="34"/>
      <c r="AM691" s="32">
        <f t="shared" si="1119"/>
        <v>0</v>
      </c>
      <c r="AN691" s="33"/>
      <c r="AO691" s="33"/>
      <c r="AP691" s="34"/>
      <c r="AQ691" s="32">
        <f t="shared" si="1120"/>
        <v>0</v>
      </c>
      <c r="AR691" s="33"/>
      <c r="AS691" s="33"/>
      <c r="AT691" s="34"/>
      <c r="AU691" s="32">
        <f t="shared" si="1121"/>
        <v>0</v>
      </c>
      <c r="AV691" s="33"/>
      <c r="AW691" s="33"/>
      <c r="AX691" s="34"/>
      <c r="AY691" s="32">
        <f t="shared" si="1122"/>
        <v>0</v>
      </c>
      <c r="AZ691" s="33"/>
      <c r="BA691" s="33"/>
      <c r="BB691" s="34"/>
    </row>
    <row r="692" spans="1:54" x14ac:dyDescent="0.2">
      <c r="A692" s="30" t="s">
        <v>1071</v>
      </c>
      <c r="B692" s="31" t="s">
        <v>81</v>
      </c>
      <c r="C692" s="32">
        <f t="shared" si="1110"/>
        <v>0</v>
      </c>
      <c r="D692" s="33"/>
      <c r="E692" s="33"/>
      <c r="F692" s="34"/>
      <c r="G692" s="32">
        <f t="shared" si="1111"/>
        <v>0</v>
      </c>
      <c r="H692" s="35"/>
      <c r="I692" s="35"/>
      <c r="J692" s="34"/>
      <c r="K692" s="32">
        <f t="shared" si="1112"/>
        <v>0</v>
      </c>
      <c r="L692" s="33"/>
      <c r="M692" s="33"/>
      <c r="N692" s="34"/>
      <c r="O692" s="32">
        <f t="shared" si="1113"/>
        <v>0</v>
      </c>
      <c r="P692" s="33"/>
      <c r="Q692" s="33"/>
      <c r="R692" s="34"/>
      <c r="S692" s="32">
        <f t="shared" si="1114"/>
        <v>0</v>
      </c>
      <c r="T692" s="33"/>
      <c r="U692" s="33"/>
      <c r="V692" s="34"/>
      <c r="W692" s="32">
        <f t="shared" si="1115"/>
        <v>0</v>
      </c>
      <c r="X692" s="33"/>
      <c r="Y692" s="33"/>
      <c r="Z692" s="34"/>
      <c r="AA692" s="32">
        <f t="shared" si="1116"/>
        <v>0</v>
      </c>
      <c r="AB692" s="33"/>
      <c r="AC692" s="33"/>
      <c r="AD692" s="34"/>
      <c r="AE692" s="32">
        <f t="shared" si="1117"/>
        <v>0</v>
      </c>
      <c r="AF692" s="33"/>
      <c r="AG692" s="33"/>
      <c r="AH692" s="34"/>
      <c r="AI692" s="32">
        <f t="shared" si="1118"/>
        <v>0</v>
      </c>
      <c r="AJ692" s="33"/>
      <c r="AK692" s="33"/>
      <c r="AL692" s="34"/>
      <c r="AM692" s="32">
        <f t="shared" si="1119"/>
        <v>0</v>
      </c>
      <c r="AN692" s="33"/>
      <c r="AO692" s="33"/>
      <c r="AP692" s="34"/>
      <c r="AQ692" s="32">
        <f t="shared" si="1120"/>
        <v>0</v>
      </c>
      <c r="AR692" s="33"/>
      <c r="AS692" s="33"/>
      <c r="AT692" s="34"/>
      <c r="AU692" s="32">
        <f t="shared" si="1121"/>
        <v>0</v>
      </c>
      <c r="AV692" s="33"/>
      <c r="AW692" s="33"/>
      <c r="AX692" s="34"/>
      <c r="AY692" s="32">
        <f t="shared" si="1122"/>
        <v>0</v>
      </c>
      <c r="AZ692" s="33"/>
      <c r="BA692" s="33"/>
      <c r="BB692" s="34"/>
    </row>
    <row r="693" spans="1:54" x14ac:dyDescent="0.2">
      <c r="A693" s="30" t="s">
        <v>1072</v>
      </c>
      <c r="B693" s="31" t="s">
        <v>91</v>
      </c>
      <c r="C693" s="32">
        <f t="shared" si="1110"/>
        <v>0</v>
      </c>
      <c r="D693" s="33"/>
      <c r="E693" s="33"/>
      <c r="F693" s="34"/>
      <c r="G693" s="32">
        <f t="shared" si="1111"/>
        <v>0</v>
      </c>
      <c r="H693" s="35"/>
      <c r="I693" s="35"/>
      <c r="J693" s="34"/>
      <c r="K693" s="32">
        <f t="shared" si="1112"/>
        <v>0</v>
      </c>
      <c r="L693" s="33"/>
      <c r="M693" s="33"/>
      <c r="N693" s="34"/>
      <c r="O693" s="32">
        <f t="shared" si="1113"/>
        <v>0</v>
      </c>
      <c r="P693" s="33"/>
      <c r="Q693" s="33"/>
      <c r="R693" s="34"/>
      <c r="S693" s="32">
        <f t="shared" si="1114"/>
        <v>0</v>
      </c>
      <c r="T693" s="33"/>
      <c r="U693" s="33"/>
      <c r="V693" s="34"/>
      <c r="W693" s="32">
        <f t="shared" si="1115"/>
        <v>0</v>
      </c>
      <c r="X693" s="33"/>
      <c r="Y693" s="33"/>
      <c r="Z693" s="34"/>
      <c r="AA693" s="32">
        <f t="shared" si="1116"/>
        <v>0</v>
      </c>
      <c r="AB693" s="33"/>
      <c r="AC693" s="33"/>
      <c r="AD693" s="34"/>
      <c r="AE693" s="32">
        <f t="shared" si="1117"/>
        <v>0</v>
      </c>
      <c r="AF693" s="33"/>
      <c r="AG693" s="33"/>
      <c r="AH693" s="34"/>
      <c r="AI693" s="32">
        <f t="shared" si="1118"/>
        <v>0</v>
      </c>
      <c r="AJ693" s="33"/>
      <c r="AK693" s="33"/>
      <c r="AL693" s="34"/>
      <c r="AM693" s="32">
        <f t="shared" si="1119"/>
        <v>0</v>
      </c>
      <c r="AN693" s="33"/>
      <c r="AO693" s="33"/>
      <c r="AP693" s="34"/>
      <c r="AQ693" s="32">
        <f t="shared" si="1120"/>
        <v>0</v>
      </c>
      <c r="AR693" s="33"/>
      <c r="AS693" s="33"/>
      <c r="AT693" s="34"/>
      <c r="AU693" s="32">
        <f t="shared" si="1121"/>
        <v>0</v>
      </c>
      <c r="AV693" s="33"/>
      <c r="AW693" s="33"/>
      <c r="AX693" s="34"/>
      <c r="AY693" s="32">
        <f t="shared" si="1122"/>
        <v>0</v>
      </c>
      <c r="AZ693" s="33"/>
      <c r="BA693" s="33"/>
      <c r="BB693" s="34"/>
    </row>
    <row r="694" spans="1:54" x14ac:dyDescent="0.2">
      <c r="A694" s="30" t="s">
        <v>1073</v>
      </c>
      <c r="B694" s="31" t="s">
        <v>93</v>
      </c>
      <c r="C694" s="32">
        <f t="shared" si="1110"/>
        <v>0</v>
      </c>
      <c r="D694" s="33"/>
      <c r="E694" s="33"/>
      <c r="F694" s="34"/>
      <c r="G694" s="32">
        <f t="shared" si="1111"/>
        <v>0</v>
      </c>
      <c r="H694" s="35"/>
      <c r="I694" s="35"/>
      <c r="J694" s="34"/>
      <c r="K694" s="32">
        <f t="shared" si="1112"/>
        <v>0</v>
      </c>
      <c r="L694" s="33"/>
      <c r="M694" s="33"/>
      <c r="N694" s="34"/>
      <c r="O694" s="32">
        <f t="shared" si="1113"/>
        <v>0</v>
      </c>
      <c r="P694" s="33"/>
      <c r="Q694" s="33"/>
      <c r="R694" s="34"/>
      <c r="S694" s="32">
        <f t="shared" si="1114"/>
        <v>0</v>
      </c>
      <c r="T694" s="33"/>
      <c r="U694" s="33"/>
      <c r="V694" s="34"/>
      <c r="W694" s="32">
        <f t="shared" si="1115"/>
        <v>0</v>
      </c>
      <c r="X694" s="33"/>
      <c r="Y694" s="33"/>
      <c r="Z694" s="34"/>
      <c r="AA694" s="32">
        <f t="shared" si="1116"/>
        <v>0</v>
      </c>
      <c r="AB694" s="33"/>
      <c r="AC694" s="33"/>
      <c r="AD694" s="34"/>
      <c r="AE694" s="32">
        <f t="shared" si="1117"/>
        <v>0</v>
      </c>
      <c r="AF694" s="33"/>
      <c r="AG694" s="33"/>
      <c r="AH694" s="34"/>
      <c r="AI694" s="32">
        <f t="shared" si="1118"/>
        <v>0</v>
      </c>
      <c r="AJ694" s="33"/>
      <c r="AK694" s="33"/>
      <c r="AL694" s="34"/>
      <c r="AM694" s="32">
        <f t="shared" si="1119"/>
        <v>0</v>
      </c>
      <c r="AN694" s="33"/>
      <c r="AO694" s="33"/>
      <c r="AP694" s="34"/>
      <c r="AQ694" s="32">
        <f t="shared" si="1120"/>
        <v>0</v>
      </c>
      <c r="AR694" s="33"/>
      <c r="AS694" s="33"/>
      <c r="AT694" s="34"/>
      <c r="AU694" s="32">
        <f t="shared" si="1121"/>
        <v>0</v>
      </c>
      <c r="AV694" s="33"/>
      <c r="AW694" s="33"/>
      <c r="AX694" s="34"/>
      <c r="AY694" s="32">
        <f t="shared" si="1122"/>
        <v>0</v>
      </c>
      <c r="AZ694" s="33"/>
      <c r="BA694" s="33"/>
      <c r="BB694" s="34"/>
    </row>
    <row r="695" spans="1:54" ht="15" x14ac:dyDescent="0.25">
      <c r="A695" s="28" t="s">
        <v>1074</v>
      </c>
      <c r="B695" s="29" t="s">
        <v>1075</v>
      </c>
      <c r="C695" s="24">
        <f t="shared" ref="C695:BB695" si="1123">SUM(C696:C698)</f>
        <v>0</v>
      </c>
      <c r="D695" s="25">
        <f t="shared" si="1123"/>
        <v>0</v>
      </c>
      <c r="E695" s="25">
        <f t="shared" si="1123"/>
        <v>0</v>
      </c>
      <c r="F695" s="26">
        <f t="shared" si="1123"/>
        <v>0</v>
      </c>
      <c r="G695" s="24">
        <f t="shared" si="1123"/>
        <v>0</v>
      </c>
      <c r="H695" s="27">
        <f t="shared" si="1123"/>
        <v>0</v>
      </c>
      <c r="I695" s="27">
        <f t="shared" si="1123"/>
        <v>0</v>
      </c>
      <c r="J695" s="26">
        <f t="shared" si="1123"/>
        <v>0</v>
      </c>
      <c r="K695" s="24">
        <f t="shared" si="1123"/>
        <v>0</v>
      </c>
      <c r="L695" s="25">
        <f t="shared" si="1123"/>
        <v>0</v>
      </c>
      <c r="M695" s="25">
        <f t="shared" si="1123"/>
        <v>0</v>
      </c>
      <c r="N695" s="26">
        <f t="shared" si="1123"/>
        <v>0</v>
      </c>
      <c r="O695" s="24">
        <f t="shared" si="1123"/>
        <v>0</v>
      </c>
      <c r="P695" s="25">
        <f t="shared" si="1123"/>
        <v>0</v>
      </c>
      <c r="Q695" s="25">
        <f t="shared" si="1123"/>
        <v>0</v>
      </c>
      <c r="R695" s="26">
        <f t="shared" si="1123"/>
        <v>0</v>
      </c>
      <c r="S695" s="24">
        <f t="shared" si="1123"/>
        <v>0</v>
      </c>
      <c r="T695" s="25">
        <f t="shared" si="1123"/>
        <v>0</v>
      </c>
      <c r="U695" s="25">
        <f t="shared" si="1123"/>
        <v>0</v>
      </c>
      <c r="V695" s="26">
        <f t="shared" si="1123"/>
        <v>0</v>
      </c>
      <c r="W695" s="24">
        <f t="shared" si="1123"/>
        <v>0</v>
      </c>
      <c r="X695" s="25">
        <f t="shared" si="1123"/>
        <v>0</v>
      </c>
      <c r="Y695" s="25">
        <f t="shared" si="1123"/>
        <v>0</v>
      </c>
      <c r="Z695" s="26">
        <f t="shared" si="1123"/>
        <v>0</v>
      </c>
      <c r="AA695" s="24">
        <f t="shared" si="1123"/>
        <v>0</v>
      </c>
      <c r="AB695" s="25">
        <f t="shared" si="1123"/>
        <v>0</v>
      </c>
      <c r="AC695" s="25">
        <f t="shared" si="1123"/>
        <v>0</v>
      </c>
      <c r="AD695" s="26">
        <f t="shared" si="1123"/>
        <v>0</v>
      </c>
      <c r="AE695" s="24">
        <f t="shared" si="1123"/>
        <v>0</v>
      </c>
      <c r="AF695" s="25">
        <f t="shared" si="1123"/>
        <v>0</v>
      </c>
      <c r="AG695" s="25">
        <f t="shared" si="1123"/>
        <v>0</v>
      </c>
      <c r="AH695" s="26">
        <f t="shared" si="1123"/>
        <v>0</v>
      </c>
      <c r="AI695" s="24">
        <f t="shared" si="1123"/>
        <v>0</v>
      </c>
      <c r="AJ695" s="25">
        <f t="shared" si="1123"/>
        <v>0</v>
      </c>
      <c r="AK695" s="25">
        <f t="shared" si="1123"/>
        <v>0</v>
      </c>
      <c r="AL695" s="26">
        <f t="shared" si="1123"/>
        <v>0</v>
      </c>
      <c r="AM695" s="24">
        <f t="shared" si="1123"/>
        <v>0</v>
      </c>
      <c r="AN695" s="25">
        <f t="shared" si="1123"/>
        <v>0</v>
      </c>
      <c r="AO695" s="25">
        <f t="shared" si="1123"/>
        <v>0</v>
      </c>
      <c r="AP695" s="26">
        <f t="shared" si="1123"/>
        <v>0</v>
      </c>
      <c r="AQ695" s="24">
        <f t="shared" si="1123"/>
        <v>0</v>
      </c>
      <c r="AR695" s="25">
        <f t="shared" si="1123"/>
        <v>0</v>
      </c>
      <c r="AS695" s="25">
        <f t="shared" si="1123"/>
        <v>0</v>
      </c>
      <c r="AT695" s="26">
        <f t="shared" si="1123"/>
        <v>0</v>
      </c>
      <c r="AU695" s="24">
        <f t="shared" si="1123"/>
        <v>0</v>
      </c>
      <c r="AV695" s="25">
        <f t="shared" si="1123"/>
        <v>0</v>
      </c>
      <c r="AW695" s="25">
        <f t="shared" si="1123"/>
        <v>0</v>
      </c>
      <c r="AX695" s="26">
        <f t="shared" si="1123"/>
        <v>0</v>
      </c>
      <c r="AY695" s="24">
        <f t="shared" si="1123"/>
        <v>0</v>
      </c>
      <c r="AZ695" s="25">
        <f t="shared" si="1123"/>
        <v>0</v>
      </c>
      <c r="BA695" s="25">
        <f t="shared" si="1123"/>
        <v>0</v>
      </c>
      <c r="BB695" s="26">
        <f t="shared" si="1123"/>
        <v>0</v>
      </c>
    </row>
    <row r="696" spans="1:54" x14ac:dyDescent="0.2">
      <c r="A696" s="30" t="s">
        <v>1076</v>
      </c>
      <c r="B696" s="31" t="s">
        <v>1077</v>
      </c>
      <c r="C696" s="32">
        <f t="shared" ref="C696:C698" si="1124">D696+E696+F696</f>
        <v>0</v>
      </c>
      <c r="D696" s="33"/>
      <c r="E696" s="33"/>
      <c r="F696" s="34"/>
      <c r="G696" s="32">
        <f t="shared" ref="G696:G698" si="1125">H696+I696+J696</f>
        <v>0</v>
      </c>
      <c r="H696" s="35"/>
      <c r="I696" s="35"/>
      <c r="J696" s="34"/>
      <c r="K696" s="32">
        <f t="shared" ref="K696:K698" si="1126">L696+M696+N696</f>
        <v>0</v>
      </c>
      <c r="L696" s="33"/>
      <c r="M696" s="33"/>
      <c r="N696" s="34"/>
      <c r="O696" s="32">
        <f t="shared" ref="O696:O698" si="1127">P696+Q696+R696</f>
        <v>0</v>
      </c>
      <c r="P696" s="33"/>
      <c r="Q696" s="33"/>
      <c r="R696" s="34"/>
      <c r="S696" s="32">
        <f t="shared" ref="S696:S698" si="1128">T696+U696+V696</f>
        <v>0</v>
      </c>
      <c r="T696" s="33"/>
      <c r="U696" s="33"/>
      <c r="V696" s="34"/>
      <c r="W696" s="32">
        <f t="shared" ref="W696:W698" si="1129">X696+Y696+Z696</f>
        <v>0</v>
      </c>
      <c r="X696" s="33"/>
      <c r="Y696" s="33"/>
      <c r="Z696" s="34"/>
      <c r="AA696" s="32">
        <f t="shared" ref="AA696:AA698" si="1130">AB696+AC696+AD696</f>
        <v>0</v>
      </c>
      <c r="AB696" s="33"/>
      <c r="AC696" s="33"/>
      <c r="AD696" s="34"/>
      <c r="AE696" s="32">
        <f t="shared" ref="AE696:AE698" si="1131">AF696+AG696+AH696</f>
        <v>0</v>
      </c>
      <c r="AF696" s="33"/>
      <c r="AG696" s="33"/>
      <c r="AH696" s="34"/>
      <c r="AI696" s="32">
        <f t="shared" ref="AI696:AI698" si="1132">AJ696+AK696+AL696</f>
        <v>0</v>
      </c>
      <c r="AJ696" s="33"/>
      <c r="AK696" s="33"/>
      <c r="AL696" s="34"/>
      <c r="AM696" s="32">
        <f t="shared" ref="AM696:AM698" si="1133">AN696+AO696+AP696</f>
        <v>0</v>
      </c>
      <c r="AN696" s="33"/>
      <c r="AO696" s="33"/>
      <c r="AP696" s="34"/>
      <c r="AQ696" s="32">
        <f t="shared" ref="AQ696:AQ698" si="1134">AR696+AS696+AT696</f>
        <v>0</v>
      </c>
      <c r="AR696" s="33"/>
      <c r="AS696" s="33"/>
      <c r="AT696" s="34"/>
      <c r="AU696" s="32">
        <f t="shared" ref="AU696:AU698" si="1135">AV696+AW696+AX696</f>
        <v>0</v>
      </c>
      <c r="AV696" s="33"/>
      <c r="AW696" s="33"/>
      <c r="AX696" s="34"/>
      <c r="AY696" s="32">
        <f t="shared" ref="AY696:AY698" si="1136">AZ696+BA696+BB696</f>
        <v>0</v>
      </c>
      <c r="AZ696" s="33"/>
      <c r="BA696" s="33"/>
      <c r="BB696" s="34"/>
    </row>
    <row r="697" spans="1:54" x14ac:dyDescent="0.2">
      <c r="A697" s="30" t="s">
        <v>1078</v>
      </c>
      <c r="B697" s="31" t="s">
        <v>1079</v>
      </c>
      <c r="C697" s="32">
        <f t="shared" si="1124"/>
        <v>0</v>
      </c>
      <c r="D697" s="33"/>
      <c r="E697" s="33"/>
      <c r="F697" s="34"/>
      <c r="G697" s="32">
        <f t="shared" si="1125"/>
        <v>0</v>
      </c>
      <c r="H697" s="35"/>
      <c r="I697" s="35"/>
      <c r="J697" s="34"/>
      <c r="K697" s="32">
        <f t="shared" si="1126"/>
        <v>0</v>
      </c>
      <c r="L697" s="33"/>
      <c r="M697" s="33"/>
      <c r="N697" s="34"/>
      <c r="O697" s="32">
        <f t="shared" si="1127"/>
        <v>0</v>
      </c>
      <c r="P697" s="33"/>
      <c r="Q697" s="33"/>
      <c r="R697" s="34"/>
      <c r="S697" s="32">
        <f t="shared" si="1128"/>
        <v>0</v>
      </c>
      <c r="T697" s="33"/>
      <c r="U697" s="33"/>
      <c r="V697" s="34"/>
      <c r="W697" s="32">
        <f t="shared" si="1129"/>
        <v>0</v>
      </c>
      <c r="X697" s="33"/>
      <c r="Y697" s="33"/>
      <c r="Z697" s="34"/>
      <c r="AA697" s="32">
        <f t="shared" si="1130"/>
        <v>0</v>
      </c>
      <c r="AB697" s="33"/>
      <c r="AC697" s="33"/>
      <c r="AD697" s="34"/>
      <c r="AE697" s="32">
        <f t="shared" si="1131"/>
        <v>0</v>
      </c>
      <c r="AF697" s="33"/>
      <c r="AG697" s="33"/>
      <c r="AH697" s="34"/>
      <c r="AI697" s="32">
        <f t="shared" si="1132"/>
        <v>0</v>
      </c>
      <c r="AJ697" s="33"/>
      <c r="AK697" s="33"/>
      <c r="AL697" s="34"/>
      <c r="AM697" s="32">
        <f t="shared" si="1133"/>
        <v>0</v>
      </c>
      <c r="AN697" s="33"/>
      <c r="AO697" s="33"/>
      <c r="AP697" s="34"/>
      <c r="AQ697" s="32">
        <f t="shared" si="1134"/>
        <v>0</v>
      </c>
      <c r="AR697" s="33"/>
      <c r="AS697" s="33"/>
      <c r="AT697" s="34"/>
      <c r="AU697" s="32">
        <f t="shared" si="1135"/>
        <v>0</v>
      </c>
      <c r="AV697" s="33"/>
      <c r="AW697" s="33"/>
      <c r="AX697" s="34"/>
      <c r="AY697" s="32">
        <f t="shared" si="1136"/>
        <v>0</v>
      </c>
      <c r="AZ697" s="33"/>
      <c r="BA697" s="33"/>
      <c r="BB697" s="34"/>
    </row>
    <row r="698" spans="1:54" x14ac:dyDescent="0.2">
      <c r="A698" s="30" t="s">
        <v>1080</v>
      </c>
      <c r="B698" s="31" t="s">
        <v>979</v>
      </c>
      <c r="C698" s="32">
        <f t="shared" si="1124"/>
        <v>0</v>
      </c>
      <c r="D698" s="33"/>
      <c r="E698" s="33"/>
      <c r="F698" s="34"/>
      <c r="G698" s="32">
        <f t="shared" si="1125"/>
        <v>0</v>
      </c>
      <c r="H698" s="35"/>
      <c r="I698" s="35"/>
      <c r="J698" s="34"/>
      <c r="K698" s="32">
        <f t="shared" si="1126"/>
        <v>0</v>
      </c>
      <c r="L698" s="33"/>
      <c r="M698" s="33"/>
      <c r="N698" s="34"/>
      <c r="O698" s="32">
        <f t="shared" si="1127"/>
        <v>0</v>
      </c>
      <c r="P698" s="33"/>
      <c r="Q698" s="33"/>
      <c r="R698" s="34"/>
      <c r="S698" s="32">
        <f t="shared" si="1128"/>
        <v>0</v>
      </c>
      <c r="T698" s="33"/>
      <c r="U698" s="33"/>
      <c r="V698" s="34"/>
      <c r="W698" s="32">
        <f t="shared" si="1129"/>
        <v>0</v>
      </c>
      <c r="X698" s="33"/>
      <c r="Y698" s="33"/>
      <c r="Z698" s="34"/>
      <c r="AA698" s="32">
        <f t="shared" si="1130"/>
        <v>0</v>
      </c>
      <c r="AB698" s="33"/>
      <c r="AC698" s="33"/>
      <c r="AD698" s="34"/>
      <c r="AE698" s="32">
        <f t="shared" si="1131"/>
        <v>0</v>
      </c>
      <c r="AF698" s="33"/>
      <c r="AG698" s="33"/>
      <c r="AH698" s="34"/>
      <c r="AI698" s="32">
        <f t="shared" si="1132"/>
        <v>0</v>
      </c>
      <c r="AJ698" s="33"/>
      <c r="AK698" s="33"/>
      <c r="AL698" s="34"/>
      <c r="AM698" s="32">
        <f t="shared" si="1133"/>
        <v>0</v>
      </c>
      <c r="AN698" s="33"/>
      <c r="AO698" s="33"/>
      <c r="AP698" s="34"/>
      <c r="AQ698" s="32">
        <f t="shared" si="1134"/>
        <v>0</v>
      </c>
      <c r="AR698" s="33"/>
      <c r="AS698" s="33"/>
      <c r="AT698" s="34"/>
      <c r="AU698" s="32">
        <f t="shared" si="1135"/>
        <v>0</v>
      </c>
      <c r="AV698" s="33"/>
      <c r="AW698" s="33"/>
      <c r="AX698" s="34"/>
      <c r="AY698" s="32">
        <f t="shared" si="1136"/>
        <v>0</v>
      </c>
      <c r="AZ698" s="33"/>
      <c r="BA698" s="33"/>
      <c r="BB698" s="34"/>
    </row>
    <row r="699" spans="1:54" ht="15" x14ac:dyDescent="0.25">
      <c r="A699" s="22" t="s">
        <v>1081</v>
      </c>
      <c r="B699" s="23" t="s">
        <v>1082</v>
      </c>
      <c r="C699" s="24">
        <f t="shared" ref="C699:BB699" si="1137">SUM(C700,C705,C710,C715,C720,C727,C728,C732)</f>
        <v>0</v>
      </c>
      <c r="D699" s="25">
        <f t="shared" si="1137"/>
        <v>0</v>
      </c>
      <c r="E699" s="25">
        <f t="shared" si="1137"/>
        <v>0</v>
      </c>
      <c r="F699" s="26">
        <f>SUM(F700,F705,F710,F715,F720,F727,F728,F732)</f>
        <v>0</v>
      </c>
      <c r="G699" s="24">
        <f t="shared" ref="G699" si="1138">SUM(G700,G705,G710,G715,G720,G727,G728,G732)</f>
        <v>0</v>
      </c>
      <c r="H699" s="27">
        <f t="shared" si="1137"/>
        <v>0</v>
      </c>
      <c r="I699" s="27">
        <f t="shared" si="1137"/>
        <v>0</v>
      </c>
      <c r="J699" s="26">
        <f t="shared" si="1137"/>
        <v>0</v>
      </c>
      <c r="K699" s="24">
        <f t="shared" si="1137"/>
        <v>0</v>
      </c>
      <c r="L699" s="25">
        <f t="shared" si="1137"/>
        <v>0</v>
      </c>
      <c r="M699" s="25">
        <f t="shared" si="1137"/>
        <v>0</v>
      </c>
      <c r="N699" s="26">
        <f t="shared" si="1137"/>
        <v>0</v>
      </c>
      <c r="O699" s="24">
        <f t="shared" si="1137"/>
        <v>0</v>
      </c>
      <c r="P699" s="25">
        <f t="shared" si="1137"/>
        <v>0</v>
      </c>
      <c r="Q699" s="25">
        <f t="shared" si="1137"/>
        <v>0</v>
      </c>
      <c r="R699" s="26">
        <f t="shared" si="1137"/>
        <v>0</v>
      </c>
      <c r="S699" s="24">
        <f t="shared" si="1137"/>
        <v>0</v>
      </c>
      <c r="T699" s="25">
        <f t="shared" si="1137"/>
        <v>0</v>
      </c>
      <c r="U699" s="25">
        <f t="shared" si="1137"/>
        <v>0</v>
      </c>
      <c r="V699" s="26">
        <f t="shared" si="1137"/>
        <v>0</v>
      </c>
      <c r="W699" s="24">
        <f t="shared" si="1137"/>
        <v>0</v>
      </c>
      <c r="X699" s="25">
        <f t="shared" si="1137"/>
        <v>0</v>
      </c>
      <c r="Y699" s="25">
        <f t="shared" si="1137"/>
        <v>0</v>
      </c>
      <c r="Z699" s="26">
        <f t="shared" si="1137"/>
        <v>0</v>
      </c>
      <c r="AA699" s="24">
        <f t="shared" si="1137"/>
        <v>0</v>
      </c>
      <c r="AB699" s="25">
        <f t="shared" si="1137"/>
        <v>0</v>
      </c>
      <c r="AC699" s="25">
        <f t="shared" si="1137"/>
        <v>0</v>
      </c>
      <c r="AD699" s="26">
        <f t="shared" si="1137"/>
        <v>0</v>
      </c>
      <c r="AE699" s="24">
        <f t="shared" si="1137"/>
        <v>0</v>
      </c>
      <c r="AF699" s="25">
        <f t="shared" si="1137"/>
        <v>0</v>
      </c>
      <c r="AG699" s="25">
        <f t="shared" si="1137"/>
        <v>0</v>
      </c>
      <c r="AH699" s="26">
        <f t="shared" si="1137"/>
        <v>0</v>
      </c>
      <c r="AI699" s="24">
        <f t="shared" si="1137"/>
        <v>0</v>
      </c>
      <c r="AJ699" s="25">
        <f t="shared" si="1137"/>
        <v>0</v>
      </c>
      <c r="AK699" s="25">
        <f t="shared" si="1137"/>
        <v>0</v>
      </c>
      <c r="AL699" s="26">
        <f t="shared" si="1137"/>
        <v>0</v>
      </c>
      <c r="AM699" s="24">
        <f t="shared" si="1137"/>
        <v>0</v>
      </c>
      <c r="AN699" s="25">
        <f t="shared" si="1137"/>
        <v>0</v>
      </c>
      <c r="AO699" s="25">
        <f t="shared" si="1137"/>
        <v>0</v>
      </c>
      <c r="AP699" s="26">
        <f t="shared" si="1137"/>
        <v>0</v>
      </c>
      <c r="AQ699" s="24">
        <f t="shared" si="1137"/>
        <v>0</v>
      </c>
      <c r="AR699" s="25">
        <f t="shared" si="1137"/>
        <v>0</v>
      </c>
      <c r="AS699" s="25">
        <f t="shared" si="1137"/>
        <v>0</v>
      </c>
      <c r="AT699" s="26">
        <f t="shared" si="1137"/>
        <v>0</v>
      </c>
      <c r="AU699" s="24">
        <f t="shared" si="1137"/>
        <v>0</v>
      </c>
      <c r="AV699" s="25">
        <f t="shared" si="1137"/>
        <v>0</v>
      </c>
      <c r="AW699" s="25">
        <f t="shared" si="1137"/>
        <v>0</v>
      </c>
      <c r="AX699" s="26">
        <f t="shared" si="1137"/>
        <v>0</v>
      </c>
      <c r="AY699" s="24">
        <f t="shared" si="1137"/>
        <v>0</v>
      </c>
      <c r="AZ699" s="25">
        <f t="shared" si="1137"/>
        <v>0</v>
      </c>
      <c r="BA699" s="25">
        <f t="shared" si="1137"/>
        <v>0</v>
      </c>
      <c r="BB699" s="26">
        <f t="shared" si="1137"/>
        <v>0</v>
      </c>
    </row>
    <row r="700" spans="1:54" ht="15" x14ac:dyDescent="0.25">
      <c r="A700" s="28" t="s">
        <v>1083</v>
      </c>
      <c r="B700" s="29" t="s">
        <v>1015</v>
      </c>
      <c r="C700" s="24">
        <f t="shared" ref="C700:BB700" si="1139">SUM(C701:C704)</f>
        <v>0</v>
      </c>
      <c r="D700" s="25">
        <f t="shared" si="1139"/>
        <v>0</v>
      </c>
      <c r="E700" s="25">
        <f t="shared" si="1139"/>
        <v>0</v>
      </c>
      <c r="F700" s="26">
        <f t="shared" si="1139"/>
        <v>0</v>
      </c>
      <c r="G700" s="24">
        <f t="shared" si="1139"/>
        <v>0</v>
      </c>
      <c r="H700" s="27">
        <f t="shared" si="1139"/>
        <v>0</v>
      </c>
      <c r="I700" s="27">
        <f t="shared" si="1139"/>
        <v>0</v>
      </c>
      <c r="J700" s="26">
        <f t="shared" si="1139"/>
        <v>0</v>
      </c>
      <c r="K700" s="24">
        <f t="shared" si="1139"/>
        <v>0</v>
      </c>
      <c r="L700" s="25">
        <f t="shared" si="1139"/>
        <v>0</v>
      </c>
      <c r="M700" s="25">
        <f t="shared" si="1139"/>
        <v>0</v>
      </c>
      <c r="N700" s="26">
        <f t="shared" si="1139"/>
        <v>0</v>
      </c>
      <c r="O700" s="24">
        <f t="shared" si="1139"/>
        <v>0</v>
      </c>
      <c r="P700" s="25">
        <f t="shared" si="1139"/>
        <v>0</v>
      </c>
      <c r="Q700" s="25">
        <f t="shared" si="1139"/>
        <v>0</v>
      </c>
      <c r="R700" s="26">
        <f t="shared" si="1139"/>
        <v>0</v>
      </c>
      <c r="S700" s="24">
        <f t="shared" si="1139"/>
        <v>0</v>
      </c>
      <c r="T700" s="25">
        <f t="shared" si="1139"/>
        <v>0</v>
      </c>
      <c r="U700" s="25">
        <f t="shared" si="1139"/>
        <v>0</v>
      </c>
      <c r="V700" s="26">
        <f t="shared" si="1139"/>
        <v>0</v>
      </c>
      <c r="W700" s="24">
        <f t="shared" si="1139"/>
        <v>0</v>
      </c>
      <c r="X700" s="25">
        <f t="shared" si="1139"/>
        <v>0</v>
      </c>
      <c r="Y700" s="25">
        <f t="shared" si="1139"/>
        <v>0</v>
      </c>
      <c r="Z700" s="26">
        <f t="shared" si="1139"/>
        <v>0</v>
      </c>
      <c r="AA700" s="24">
        <f t="shared" si="1139"/>
        <v>0</v>
      </c>
      <c r="AB700" s="25">
        <f t="shared" si="1139"/>
        <v>0</v>
      </c>
      <c r="AC700" s="25">
        <f t="shared" si="1139"/>
        <v>0</v>
      </c>
      <c r="AD700" s="26">
        <f t="shared" si="1139"/>
        <v>0</v>
      </c>
      <c r="AE700" s="24">
        <f t="shared" si="1139"/>
        <v>0</v>
      </c>
      <c r="AF700" s="25">
        <f t="shared" si="1139"/>
        <v>0</v>
      </c>
      <c r="AG700" s="25">
        <f t="shared" si="1139"/>
        <v>0</v>
      </c>
      <c r="AH700" s="26">
        <f t="shared" si="1139"/>
        <v>0</v>
      </c>
      <c r="AI700" s="24">
        <f t="shared" si="1139"/>
        <v>0</v>
      </c>
      <c r="AJ700" s="25">
        <f t="shared" si="1139"/>
        <v>0</v>
      </c>
      <c r="AK700" s="25">
        <f t="shared" si="1139"/>
        <v>0</v>
      </c>
      <c r="AL700" s="26">
        <f t="shared" si="1139"/>
        <v>0</v>
      </c>
      <c r="AM700" s="24">
        <f t="shared" si="1139"/>
        <v>0</v>
      </c>
      <c r="AN700" s="25">
        <f t="shared" si="1139"/>
        <v>0</v>
      </c>
      <c r="AO700" s="25">
        <f t="shared" si="1139"/>
        <v>0</v>
      </c>
      <c r="AP700" s="26">
        <f t="shared" si="1139"/>
        <v>0</v>
      </c>
      <c r="AQ700" s="24">
        <f t="shared" si="1139"/>
        <v>0</v>
      </c>
      <c r="AR700" s="25">
        <f t="shared" si="1139"/>
        <v>0</v>
      </c>
      <c r="AS700" s="25">
        <f t="shared" si="1139"/>
        <v>0</v>
      </c>
      <c r="AT700" s="26">
        <f t="shared" si="1139"/>
        <v>0</v>
      </c>
      <c r="AU700" s="24">
        <f t="shared" si="1139"/>
        <v>0</v>
      </c>
      <c r="AV700" s="25">
        <f t="shared" si="1139"/>
        <v>0</v>
      </c>
      <c r="AW700" s="25">
        <f t="shared" si="1139"/>
        <v>0</v>
      </c>
      <c r="AX700" s="26">
        <f t="shared" si="1139"/>
        <v>0</v>
      </c>
      <c r="AY700" s="24">
        <f t="shared" si="1139"/>
        <v>0</v>
      </c>
      <c r="AZ700" s="25">
        <f t="shared" si="1139"/>
        <v>0</v>
      </c>
      <c r="BA700" s="25">
        <f t="shared" si="1139"/>
        <v>0</v>
      </c>
      <c r="BB700" s="26">
        <f t="shared" si="1139"/>
        <v>0</v>
      </c>
    </row>
    <row r="701" spans="1:54" x14ac:dyDescent="0.2">
      <c r="A701" s="30" t="s">
        <v>1084</v>
      </c>
      <c r="B701" s="31" t="s">
        <v>172</v>
      </c>
      <c r="C701" s="32">
        <f t="shared" ref="C701:C704" si="1140">D701+E701+F701</f>
        <v>0</v>
      </c>
      <c r="D701" s="33"/>
      <c r="E701" s="33"/>
      <c r="F701" s="34"/>
      <c r="G701" s="32">
        <f t="shared" ref="G701:G704" si="1141">H701+I701+J701</f>
        <v>0</v>
      </c>
      <c r="H701" s="35"/>
      <c r="I701" s="35"/>
      <c r="J701" s="34"/>
      <c r="K701" s="32">
        <f t="shared" ref="K701:K704" si="1142">L701+M701+N701</f>
        <v>0</v>
      </c>
      <c r="L701" s="33"/>
      <c r="M701" s="33"/>
      <c r="N701" s="34"/>
      <c r="O701" s="32">
        <f t="shared" ref="O701:O704" si="1143">P701+Q701+R701</f>
        <v>0</v>
      </c>
      <c r="P701" s="33"/>
      <c r="Q701" s="33"/>
      <c r="R701" s="34"/>
      <c r="S701" s="32">
        <f t="shared" ref="S701:S704" si="1144">T701+U701+V701</f>
        <v>0</v>
      </c>
      <c r="T701" s="33"/>
      <c r="U701" s="33"/>
      <c r="V701" s="34"/>
      <c r="W701" s="32">
        <f t="shared" ref="W701:W704" si="1145">X701+Y701+Z701</f>
        <v>0</v>
      </c>
      <c r="X701" s="33"/>
      <c r="Y701" s="33"/>
      <c r="Z701" s="34"/>
      <c r="AA701" s="32">
        <f t="shared" ref="AA701:AA704" si="1146">AB701+AC701+AD701</f>
        <v>0</v>
      </c>
      <c r="AB701" s="33"/>
      <c r="AC701" s="33"/>
      <c r="AD701" s="34"/>
      <c r="AE701" s="32">
        <f t="shared" ref="AE701:AE704" si="1147">AF701+AG701+AH701</f>
        <v>0</v>
      </c>
      <c r="AF701" s="33"/>
      <c r="AG701" s="33"/>
      <c r="AH701" s="34"/>
      <c r="AI701" s="32">
        <f t="shared" ref="AI701:AI704" si="1148">AJ701+AK701+AL701</f>
        <v>0</v>
      </c>
      <c r="AJ701" s="33"/>
      <c r="AK701" s="33"/>
      <c r="AL701" s="34"/>
      <c r="AM701" s="32">
        <f t="shared" ref="AM701:AM704" si="1149">AN701+AO701+AP701</f>
        <v>0</v>
      </c>
      <c r="AN701" s="33"/>
      <c r="AO701" s="33"/>
      <c r="AP701" s="34"/>
      <c r="AQ701" s="32">
        <f t="shared" ref="AQ701:AQ704" si="1150">AR701+AS701+AT701</f>
        <v>0</v>
      </c>
      <c r="AR701" s="33"/>
      <c r="AS701" s="33"/>
      <c r="AT701" s="34"/>
      <c r="AU701" s="32">
        <f t="shared" ref="AU701:AU704" si="1151">AV701+AW701+AX701</f>
        <v>0</v>
      </c>
      <c r="AV701" s="33"/>
      <c r="AW701" s="33"/>
      <c r="AX701" s="34"/>
      <c r="AY701" s="32">
        <f t="shared" ref="AY701:AY704" si="1152">AZ701+BA701+BB701</f>
        <v>0</v>
      </c>
      <c r="AZ701" s="33"/>
      <c r="BA701" s="33"/>
      <c r="BB701" s="34"/>
    </row>
    <row r="702" spans="1:54" x14ac:dyDescent="0.2">
      <c r="A702" s="30" t="s">
        <v>1085</v>
      </c>
      <c r="B702" s="31" t="s">
        <v>1086</v>
      </c>
      <c r="C702" s="32">
        <f t="shared" si="1140"/>
        <v>0</v>
      </c>
      <c r="D702" s="33"/>
      <c r="E702" s="33"/>
      <c r="F702" s="34"/>
      <c r="G702" s="32">
        <f t="shared" si="1141"/>
        <v>0</v>
      </c>
      <c r="H702" s="35"/>
      <c r="I702" s="35"/>
      <c r="J702" s="34"/>
      <c r="K702" s="32">
        <f t="shared" si="1142"/>
        <v>0</v>
      </c>
      <c r="L702" s="33"/>
      <c r="M702" s="33"/>
      <c r="N702" s="34"/>
      <c r="O702" s="32">
        <f t="shared" si="1143"/>
        <v>0</v>
      </c>
      <c r="P702" s="33"/>
      <c r="Q702" s="33"/>
      <c r="R702" s="34"/>
      <c r="S702" s="32">
        <f t="shared" si="1144"/>
        <v>0</v>
      </c>
      <c r="T702" s="33"/>
      <c r="U702" s="33"/>
      <c r="V702" s="34"/>
      <c r="W702" s="32">
        <f t="shared" si="1145"/>
        <v>0</v>
      </c>
      <c r="X702" s="33"/>
      <c r="Y702" s="33"/>
      <c r="Z702" s="34"/>
      <c r="AA702" s="32">
        <f t="shared" si="1146"/>
        <v>0</v>
      </c>
      <c r="AB702" s="33"/>
      <c r="AC702" s="33"/>
      <c r="AD702" s="34"/>
      <c r="AE702" s="32">
        <f t="shared" si="1147"/>
        <v>0</v>
      </c>
      <c r="AF702" s="33"/>
      <c r="AG702" s="33"/>
      <c r="AH702" s="34"/>
      <c r="AI702" s="32">
        <f t="shared" si="1148"/>
        <v>0</v>
      </c>
      <c r="AJ702" s="33"/>
      <c r="AK702" s="33"/>
      <c r="AL702" s="34"/>
      <c r="AM702" s="32">
        <f t="shared" si="1149"/>
        <v>0</v>
      </c>
      <c r="AN702" s="33"/>
      <c r="AO702" s="33"/>
      <c r="AP702" s="34"/>
      <c r="AQ702" s="32">
        <f t="shared" si="1150"/>
        <v>0</v>
      </c>
      <c r="AR702" s="33"/>
      <c r="AS702" s="33"/>
      <c r="AT702" s="34"/>
      <c r="AU702" s="32">
        <f t="shared" si="1151"/>
        <v>0</v>
      </c>
      <c r="AV702" s="33"/>
      <c r="AW702" s="33"/>
      <c r="AX702" s="34"/>
      <c r="AY702" s="32">
        <f t="shared" si="1152"/>
        <v>0</v>
      </c>
      <c r="AZ702" s="33"/>
      <c r="BA702" s="33"/>
      <c r="BB702" s="34"/>
    </row>
    <row r="703" spans="1:54" x14ac:dyDescent="0.2">
      <c r="A703" s="30" t="s">
        <v>1087</v>
      </c>
      <c r="B703" s="31" t="s">
        <v>174</v>
      </c>
      <c r="C703" s="32">
        <f t="shared" si="1140"/>
        <v>0</v>
      </c>
      <c r="D703" s="33"/>
      <c r="E703" s="33"/>
      <c r="F703" s="34"/>
      <c r="G703" s="32">
        <f t="shared" si="1141"/>
        <v>0</v>
      </c>
      <c r="H703" s="35"/>
      <c r="I703" s="35"/>
      <c r="J703" s="34"/>
      <c r="K703" s="32">
        <f t="shared" si="1142"/>
        <v>0</v>
      </c>
      <c r="L703" s="33"/>
      <c r="M703" s="33"/>
      <c r="N703" s="34"/>
      <c r="O703" s="32">
        <f t="shared" si="1143"/>
        <v>0</v>
      </c>
      <c r="P703" s="33"/>
      <c r="Q703" s="33"/>
      <c r="R703" s="34"/>
      <c r="S703" s="32">
        <f t="shared" si="1144"/>
        <v>0</v>
      </c>
      <c r="T703" s="33"/>
      <c r="U703" s="33"/>
      <c r="V703" s="34"/>
      <c r="W703" s="32">
        <f t="shared" si="1145"/>
        <v>0</v>
      </c>
      <c r="X703" s="33"/>
      <c r="Y703" s="33"/>
      <c r="Z703" s="34"/>
      <c r="AA703" s="32">
        <f t="shared" si="1146"/>
        <v>0</v>
      </c>
      <c r="AB703" s="33"/>
      <c r="AC703" s="33"/>
      <c r="AD703" s="34"/>
      <c r="AE703" s="32">
        <f t="shared" si="1147"/>
        <v>0</v>
      </c>
      <c r="AF703" s="33"/>
      <c r="AG703" s="33"/>
      <c r="AH703" s="34"/>
      <c r="AI703" s="32">
        <f t="shared" si="1148"/>
        <v>0</v>
      </c>
      <c r="AJ703" s="33"/>
      <c r="AK703" s="33"/>
      <c r="AL703" s="34"/>
      <c r="AM703" s="32">
        <f t="shared" si="1149"/>
        <v>0</v>
      </c>
      <c r="AN703" s="33"/>
      <c r="AO703" s="33"/>
      <c r="AP703" s="34"/>
      <c r="AQ703" s="32">
        <f t="shared" si="1150"/>
        <v>0</v>
      </c>
      <c r="AR703" s="33"/>
      <c r="AS703" s="33"/>
      <c r="AT703" s="34"/>
      <c r="AU703" s="32">
        <f t="shared" si="1151"/>
        <v>0</v>
      </c>
      <c r="AV703" s="33"/>
      <c r="AW703" s="33"/>
      <c r="AX703" s="34"/>
      <c r="AY703" s="32">
        <f t="shared" si="1152"/>
        <v>0</v>
      </c>
      <c r="AZ703" s="33"/>
      <c r="BA703" s="33"/>
      <c r="BB703" s="34"/>
    </row>
    <row r="704" spans="1:54" x14ac:dyDescent="0.2">
      <c r="A704" s="30" t="s">
        <v>1088</v>
      </c>
      <c r="B704" s="31" t="s">
        <v>1089</v>
      </c>
      <c r="C704" s="32">
        <f t="shared" si="1140"/>
        <v>0</v>
      </c>
      <c r="D704" s="33"/>
      <c r="E704" s="33"/>
      <c r="F704" s="34"/>
      <c r="G704" s="32">
        <f t="shared" si="1141"/>
        <v>0</v>
      </c>
      <c r="H704" s="35"/>
      <c r="I704" s="35"/>
      <c r="J704" s="34"/>
      <c r="K704" s="32">
        <f t="shared" si="1142"/>
        <v>0</v>
      </c>
      <c r="L704" s="33"/>
      <c r="M704" s="33"/>
      <c r="N704" s="34"/>
      <c r="O704" s="32">
        <f t="shared" si="1143"/>
        <v>0</v>
      </c>
      <c r="P704" s="33"/>
      <c r="Q704" s="33"/>
      <c r="R704" s="34"/>
      <c r="S704" s="32">
        <f t="shared" si="1144"/>
        <v>0</v>
      </c>
      <c r="T704" s="33"/>
      <c r="U704" s="33"/>
      <c r="V704" s="34"/>
      <c r="W704" s="32">
        <f t="shared" si="1145"/>
        <v>0</v>
      </c>
      <c r="X704" s="33"/>
      <c r="Y704" s="33"/>
      <c r="Z704" s="34"/>
      <c r="AA704" s="32">
        <f t="shared" si="1146"/>
        <v>0</v>
      </c>
      <c r="AB704" s="33"/>
      <c r="AC704" s="33"/>
      <c r="AD704" s="34"/>
      <c r="AE704" s="32">
        <f t="shared" si="1147"/>
        <v>0</v>
      </c>
      <c r="AF704" s="33"/>
      <c r="AG704" s="33"/>
      <c r="AH704" s="34"/>
      <c r="AI704" s="32">
        <f t="shared" si="1148"/>
        <v>0</v>
      </c>
      <c r="AJ704" s="33"/>
      <c r="AK704" s="33"/>
      <c r="AL704" s="34"/>
      <c r="AM704" s="32">
        <f t="shared" si="1149"/>
        <v>0</v>
      </c>
      <c r="AN704" s="33"/>
      <c r="AO704" s="33"/>
      <c r="AP704" s="34"/>
      <c r="AQ704" s="32">
        <f t="shared" si="1150"/>
        <v>0</v>
      </c>
      <c r="AR704" s="33"/>
      <c r="AS704" s="33"/>
      <c r="AT704" s="34"/>
      <c r="AU704" s="32">
        <f t="shared" si="1151"/>
        <v>0</v>
      </c>
      <c r="AV704" s="33"/>
      <c r="AW704" s="33"/>
      <c r="AX704" s="34"/>
      <c r="AY704" s="32">
        <f t="shared" si="1152"/>
        <v>0</v>
      </c>
      <c r="AZ704" s="33"/>
      <c r="BA704" s="33"/>
      <c r="BB704" s="34"/>
    </row>
    <row r="705" spans="1:54" ht="15" x14ac:dyDescent="0.25">
      <c r="A705" s="28" t="s">
        <v>1090</v>
      </c>
      <c r="B705" s="29" t="s">
        <v>375</v>
      </c>
      <c r="C705" s="24">
        <f t="shared" ref="C705:BB705" si="1153">SUM(C706:C709)</f>
        <v>0</v>
      </c>
      <c r="D705" s="25">
        <f t="shared" si="1153"/>
        <v>0</v>
      </c>
      <c r="E705" s="25">
        <f t="shared" si="1153"/>
        <v>0</v>
      </c>
      <c r="F705" s="26">
        <f t="shared" si="1153"/>
        <v>0</v>
      </c>
      <c r="G705" s="24">
        <f t="shared" si="1153"/>
        <v>0</v>
      </c>
      <c r="H705" s="27">
        <f t="shared" si="1153"/>
        <v>0</v>
      </c>
      <c r="I705" s="27">
        <f t="shared" si="1153"/>
        <v>0</v>
      </c>
      <c r="J705" s="26">
        <f t="shared" si="1153"/>
        <v>0</v>
      </c>
      <c r="K705" s="24">
        <f t="shared" si="1153"/>
        <v>0</v>
      </c>
      <c r="L705" s="25">
        <f t="shared" si="1153"/>
        <v>0</v>
      </c>
      <c r="M705" s="25">
        <f t="shared" si="1153"/>
        <v>0</v>
      </c>
      <c r="N705" s="26">
        <f t="shared" si="1153"/>
        <v>0</v>
      </c>
      <c r="O705" s="24">
        <f t="shared" si="1153"/>
        <v>0</v>
      </c>
      <c r="P705" s="25">
        <f t="shared" si="1153"/>
        <v>0</v>
      </c>
      <c r="Q705" s="25">
        <f t="shared" si="1153"/>
        <v>0</v>
      </c>
      <c r="R705" s="26">
        <f t="shared" si="1153"/>
        <v>0</v>
      </c>
      <c r="S705" s="24">
        <f t="shared" si="1153"/>
        <v>0</v>
      </c>
      <c r="T705" s="25">
        <f t="shared" si="1153"/>
        <v>0</v>
      </c>
      <c r="U705" s="25">
        <f t="shared" si="1153"/>
        <v>0</v>
      </c>
      <c r="V705" s="26">
        <f t="shared" si="1153"/>
        <v>0</v>
      </c>
      <c r="W705" s="24">
        <f t="shared" si="1153"/>
        <v>0</v>
      </c>
      <c r="X705" s="25">
        <f t="shared" si="1153"/>
        <v>0</v>
      </c>
      <c r="Y705" s="25">
        <f t="shared" si="1153"/>
        <v>0</v>
      </c>
      <c r="Z705" s="26">
        <f t="shared" si="1153"/>
        <v>0</v>
      </c>
      <c r="AA705" s="24">
        <f t="shared" si="1153"/>
        <v>0</v>
      </c>
      <c r="AB705" s="25">
        <f t="shared" si="1153"/>
        <v>0</v>
      </c>
      <c r="AC705" s="25">
        <f t="shared" si="1153"/>
        <v>0</v>
      </c>
      <c r="AD705" s="26">
        <f t="shared" si="1153"/>
        <v>0</v>
      </c>
      <c r="AE705" s="24">
        <f t="shared" si="1153"/>
        <v>0</v>
      </c>
      <c r="AF705" s="25">
        <f t="shared" si="1153"/>
        <v>0</v>
      </c>
      <c r="AG705" s="25">
        <f t="shared" si="1153"/>
        <v>0</v>
      </c>
      <c r="AH705" s="26">
        <f t="shared" si="1153"/>
        <v>0</v>
      </c>
      <c r="AI705" s="24">
        <f t="shared" si="1153"/>
        <v>0</v>
      </c>
      <c r="AJ705" s="25">
        <f t="shared" si="1153"/>
        <v>0</v>
      </c>
      <c r="AK705" s="25">
        <f t="shared" si="1153"/>
        <v>0</v>
      </c>
      <c r="AL705" s="26">
        <f t="shared" si="1153"/>
        <v>0</v>
      </c>
      <c r="AM705" s="24">
        <f t="shared" si="1153"/>
        <v>0</v>
      </c>
      <c r="AN705" s="25">
        <f t="shared" si="1153"/>
        <v>0</v>
      </c>
      <c r="AO705" s="25">
        <f t="shared" si="1153"/>
        <v>0</v>
      </c>
      <c r="AP705" s="26">
        <f t="shared" si="1153"/>
        <v>0</v>
      </c>
      <c r="AQ705" s="24">
        <f t="shared" si="1153"/>
        <v>0</v>
      </c>
      <c r="AR705" s="25">
        <f t="shared" si="1153"/>
        <v>0</v>
      </c>
      <c r="AS705" s="25">
        <f t="shared" si="1153"/>
        <v>0</v>
      </c>
      <c r="AT705" s="26">
        <f t="shared" si="1153"/>
        <v>0</v>
      </c>
      <c r="AU705" s="24">
        <f t="shared" si="1153"/>
        <v>0</v>
      </c>
      <c r="AV705" s="25">
        <f t="shared" si="1153"/>
        <v>0</v>
      </c>
      <c r="AW705" s="25">
        <f t="shared" si="1153"/>
        <v>0</v>
      </c>
      <c r="AX705" s="26">
        <f t="shared" si="1153"/>
        <v>0</v>
      </c>
      <c r="AY705" s="24">
        <f t="shared" si="1153"/>
        <v>0</v>
      </c>
      <c r="AZ705" s="25">
        <f t="shared" si="1153"/>
        <v>0</v>
      </c>
      <c r="BA705" s="25">
        <f t="shared" si="1153"/>
        <v>0</v>
      </c>
      <c r="BB705" s="26">
        <f t="shared" si="1153"/>
        <v>0</v>
      </c>
    </row>
    <row r="706" spans="1:54" x14ac:dyDescent="0.2">
      <c r="A706" s="30" t="s">
        <v>1091</v>
      </c>
      <c r="B706" s="31" t="s">
        <v>178</v>
      </c>
      <c r="C706" s="32">
        <f t="shared" ref="C706:C709" si="1154">D706+E706+F706</f>
        <v>0</v>
      </c>
      <c r="D706" s="33"/>
      <c r="E706" s="33"/>
      <c r="F706" s="34"/>
      <c r="G706" s="32">
        <f t="shared" ref="G706:G709" si="1155">H706+I706+J706</f>
        <v>0</v>
      </c>
      <c r="H706" s="35"/>
      <c r="I706" s="35"/>
      <c r="J706" s="34"/>
      <c r="K706" s="32">
        <f t="shared" ref="K706:K709" si="1156">L706+M706+N706</f>
        <v>0</v>
      </c>
      <c r="L706" s="33"/>
      <c r="M706" s="33"/>
      <c r="N706" s="34"/>
      <c r="O706" s="32">
        <f t="shared" ref="O706:O709" si="1157">P706+Q706+R706</f>
        <v>0</v>
      </c>
      <c r="P706" s="33"/>
      <c r="Q706" s="33"/>
      <c r="R706" s="34"/>
      <c r="S706" s="32">
        <f t="shared" ref="S706:S709" si="1158">T706+U706+V706</f>
        <v>0</v>
      </c>
      <c r="T706" s="33"/>
      <c r="U706" s="33"/>
      <c r="V706" s="34"/>
      <c r="W706" s="32">
        <f t="shared" ref="W706:W709" si="1159">X706+Y706+Z706</f>
        <v>0</v>
      </c>
      <c r="X706" s="33"/>
      <c r="Y706" s="33"/>
      <c r="Z706" s="34"/>
      <c r="AA706" s="32">
        <f t="shared" ref="AA706:AA709" si="1160">AB706+AC706+AD706</f>
        <v>0</v>
      </c>
      <c r="AB706" s="33"/>
      <c r="AC706" s="33"/>
      <c r="AD706" s="34"/>
      <c r="AE706" s="32">
        <f t="shared" ref="AE706:AE709" si="1161">AF706+AG706+AH706</f>
        <v>0</v>
      </c>
      <c r="AF706" s="33"/>
      <c r="AG706" s="33"/>
      <c r="AH706" s="34"/>
      <c r="AI706" s="32">
        <f t="shared" ref="AI706:AI709" si="1162">AJ706+AK706+AL706</f>
        <v>0</v>
      </c>
      <c r="AJ706" s="33"/>
      <c r="AK706" s="33"/>
      <c r="AL706" s="34"/>
      <c r="AM706" s="32">
        <f t="shared" ref="AM706:AM709" si="1163">AN706+AO706+AP706</f>
        <v>0</v>
      </c>
      <c r="AN706" s="33"/>
      <c r="AO706" s="33"/>
      <c r="AP706" s="34"/>
      <c r="AQ706" s="32">
        <f t="shared" ref="AQ706:AQ709" si="1164">AR706+AS706+AT706</f>
        <v>0</v>
      </c>
      <c r="AR706" s="33"/>
      <c r="AS706" s="33"/>
      <c r="AT706" s="34"/>
      <c r="AU706" s="32">
        <f t="shared" ref="AU706:AU709" si="1165">AV706+AW706+AX706</f>
        <v>0</v>
      </c>
      <c r="AV706" s="33"/>
      <c r="AW706" s="33"/>
      <c r="AX706" s="34"/>
      <c r="AY706" s="32">
        <f t="shared" ref="AY706:AY709" si="1166">AZ706+BA706+BB706</f>
        <v>0</v>
      </c>
      <c r="AZ706" s="33"/>
      <c r="BA706" s="33"/>
      <c r="BB706" s="34"/>
    </row>
    <row r="707" spans="1:54" x14ac:dyDescent="0.2">
      <c r="A707" s="30" t="s">
        <v>1092</v>
      </c>
      <c r="B707" s="31" t="s">
        <v>1093</v>
      </c>
      <c r="C707" s="32">
        <f t="shared" si="1154"/>
        <v>0</v>
      </c>
      <c r="D707" s="33"/>
      <c r="E707" s="33"/>
      <c r="F707" s="34"/>
      <c r="G707" s="32">
        <f t="shared" si="1155"/>
        <v>0</v>
      </c>
      <c r="H707" s="35"/>
      <c r="I707" s="35"/>
      <c r="J707" s="34"/>
      <c r="K707" s="32">
        <f t="shared" si="1156"/>
        <v>0</v>
      </c>
      <c r="L707" s="33"/>
      <c r="M707" s="33"/>
      <c r="N707" s="34"/>
      <c r="O707" s="32">
        <f t="shared" si="1157"/>
        <v>0</v>
      </c>
      <c r="P707" s="33"/>
      <c r="Q707" s="33"/>
      <c r="R707" s="34"/>
      <c r="S707" s="32">
        <f t="shared" si="1158"/>
        <v>0</v>
      </c>
      <c r="T707" s="33"/>
      <c r="U707" s="33"/>
      <c r="V707" s="34"/>
      <c r="W707" s="32">
        <f t="shared" si="1159"/>
        <v>0</v>
      </c>
      <c r="X707" s="33"/>
      <c r="Y707" s="33"/>
      <c r="Z707" s="34"/>
      <c r="AA707" s="32">
        <f t="shared" si="1160"/>
        <v>0</v>
      </c>
      <c r="AB707" s="33"/>
      <c r="AC707" s="33"/>
      <c r="AD707" s="34"/>
      <c r="AE707" s="32">
        <f t="shared" si="1161"/>
        <v>0</v>
      </c>
      <c r="AF707" s="33"/>
      <c r="AG707" s="33"/>
      <c r="AH707" s="34"/>
      <c r="AI707" s="32">
        <f t="shared" si="1162"/>
        <v>0</v>
      </c>
      <c r="AJ707" s="33"/>
      <c r="AK707" s="33"/>
      <c r="AL707" s="34"/>
      <c r="AM707" s="32">
        <f t="shared" si="1163"/>
        <v>0</v>
      </c>
      <c r="AN707" s="33"/>
      <c r="AO707" s="33"/>
      <c r="AP707" s="34"/>
      <c r="AQ707" s="32">
        <f t="shared" si="1164"/>
        <v>0</v>
      </c>
      <c r="AR707" s="33"/>
      <c r="AS707" s="33"/>
      <c r="AT707" s="34"/>
      <c r="AU707" s="32">
        <f t="shared" si="1165"/>
        <v>0</v>
      </c>
      <c r="AV707" s="33"/>
      <c r="AW707" s="33"/>
      <c r="AX707" s="34"/>
      <c r="AY707" s="32">
        <f t="shared" si="1166"/>
        <v>0</v>
      </c>
      <c r="AZ707" s="33"/>
      <c r="BA707" s="33"/>
      <c r="BB707" s="34"/>
    </row>
    <row r="708" spans="1:54" x14ac:dyDescent="0.2">
      <c r="A708" s="30" t="s">
        <v>1094</v>
      </c>
      <c r="B708" s="31" t="s">
        <v>180</v>
      </c>
      <c r="C708" s="32">
        <f t="shared" si="1154"/>
        <v>0</v>
      </c>
      <c r="D708" s="33"/>
      <c r="E708" s="33"/>
      <c r="F708" s="34"/>
      <c r="G708" s="32">
        <f t="shared" si="1155"/>
        <v>0</v>
      </c>
      <c r="H708" s="35"/>
      <c r="I708" s="35"/>
      <c r="J708" s="34"/>
      <c r="K708" s="32">
        <f t="shared" si="1156"/>
        <v>0</v>
      </c>
      <c r="L708" s="33"/>
      <c r="M708" s="33"/>
      <c r="N708" s="34"/>
      <c r="O708" s="32">
        <f t="shared" si="1157"/>
        <v>0</v>
      </c>
      <c r="P708" s="33"/>
      <c r="Q708" s="33"/>
      <c r="R708" s="34"/>
      <c r="S708" s="32">
        <f t="shared" si="1158"/>
        <v>0</v>
      </c>
      <c r="T708" s="33"/>
      <c r="U708" s="33"/>
      <c r="V708" s="34"/>
      <c r="W708" s="32">
        <f t="shared" si="1159"/>
        <v>0</v>
      </c>
      <c r="X708" s="33"/>
      <c r="Y708" s="33"/>
      <c r="Z708" s="34"/>
      <c r="AA708" s="32">
        <f t="shared" si="1160"/>
        <v>0</v>
      </c>
      <c r="AB708" s="33"/>
      <c r="AC708" s="33"/>
      <c r="AD708" s="34"/>
      <c r="AE708" s="32">
        <f t="shared" si="1161"/>
        <v>0</v>
      </c>
      <c r="AF708" s="33"/>
      <c r="AG708" s="33"/>
      <c r="AH708" s="34"/>
      <c r="AI708" s="32">
        <f t="shared" si="1162"/>
        <v>0</v>
      </c>
      <c r="AJ708" s="33"/>
      <c r="AK708" s="33"/>
      <c r="AL708" s="34"/>
      <c r="AM708" s="32">
        <f t="shared" si="1163"/>
        <v>0</v>
      </c>
      <c r="AN708" s="33"/>
      <c r="AO708" s="33"/>
      <c r="AP708" s="34"/>
      <c r="AQ708" s="32">
        <f t="shared" si="1164"/>
        <v>0</v>
      </c>
      <c r="AR708" s="33"/>
      <c r="AS708" s="33"/>
      <c r="AT708" s="34"/>
      <c r="AU708" s="32">
        <f t="shared" si="1165"/>
        <v>0</v>
      </c>
      <c r="AV708" s="33"/>
      <c r="AW708" s="33"/>
      <c r="AX708" s="34"/>
      <c r="AY708" s="32">
        <f t="shared" si="1166"/>
        <v>0</v>
      </c>
      <c r="AZ708" s="33"/>
      <c r="BA708" s="33"/>
      <c r="BB708" s="34"/>
    </row>
    <row r="709" spans="1:54" x14ac:dyDescent="0.2">
      <c r="A709" s="30" t="s">
        <v>1095</v>
      </c>
      <c r="B709" s="31" t="s">
        <v>1096</v>
      </c>
      <c r="C709" s="32">
        <f t="shared" si="1154"/>
        <v>0</v>
      </c>
      <c r="D709" s="33"/>
      <c r="E709" s="33"/>
      <c r="F709" s="34"/>
      <c r="G709" s="32">
        <f t="shared" si="1155"/>
        <v>0</v>
      </c>
      <c r="H709" s="35"/>
      <c r="I709" s="35"/>
      <c r="J709" s="34"/>
      <c r="K709" s="32">
        <f t="shared" si="1156"/>
        <v>0</v>
      </c>
      <c r="L709" s="33"/>
      <c r="M709" s="33"/>
      <c r="N709" s="34"/>
      <c r="O709" s="32">
        <f t="shared" si="1157"/>
        <v>0</v>
      </c>
      <c r="P709" s="33"/>
      <c r="Q709" s="33"/>
      <c r="R709" s="34"/>
      <c r="S709" s="32">
        <f t="shared" si="1158"/>
        <v>0</v>
      </c>
      <c r="T709" s="33"/>
      <c r="U709" s="33"/>
      <c r="V709" s="34"/>
      <c r="W709" s="32">
        <f t="shared" si="1159"/>
        <v>0</v>
      </c>
      <c r="X709" s="33"/>
      <c r="Y709" s="33"/>
      <c r="Z709" s="34"/>
      <c r="AA709" s="32">
        <f t="shared" si="1160"/>
        <v>0</v>
      </c>
      <c r="AB709" s="33"/>
      <c r="AC709" s="33"/>
      <c r="AD709" s="34"/>
      <c r="AE709" s="32">
        <f t="shared" si="1161"/>
        <v>0</v>
      </c>
      <c r="AF709" s="33"/>
      <c r="AG709" s="33"/>
      <c r="AH709" s="34"/>
      <c r="AI709" s="32">
        <f t="shared" si="1162"/>
        <v>0</v>
      </c>
      <c r="AJ709" s="33"/>
      <c r="AK709" s="33"/>
      <c r="AL709" s="34"/>
      <c r="AM709" s="32">
        <f t="shared" si="1163"/>
        <v>0</v>
      </c>
      <c r="AN709" s="33"/>
      <c r="AO709" s="33"/>
      <c r="AP709" s="34"/>
      <c r="AQ709" s="32">
        <f t="shared" si="1164"/>
        <v>0</v>
      </c>
      <c r="AR709" s="33"/>
      <c r="AS709" s="33"/>
      <c r="AT709" s="34"/>
      <c r="AU709" s="32">
        <f t="shared" si="1165"/>
        <v>0</v>
      </c>
      <c r="AV709" s="33"/>
      <c r="AW709" s="33"/>
      <c r="AX709" s="34"/>
      <c r="AY709" s="32">
        <f t="shared" si="1166"/>
        <v>0</v>
      </c>
      <c r="AZ709" s="33"/>
      <c r="BA709" s="33"/>
      <c r="BB709" s="34"/>
    </row>
    <row r="710" spans="1:54" ht="15" x14ac:dyDescent="0.25">
      <c r="A710" s="28" t="s">
        <v>1097</v>
      </c>
      <c r="B710" s="29" t="s">
        <v>1022</v>
      </c>
      <c r="C710" s="24">
        <f t="shared" ref="C710:BB710" si="1167">SUM(C711:C714)</f>
        <v>0</v>
      </c>
      <c r="D710" s="25">
        <f t="shared" si="1167"/>
        <v>0</v>
      </c>
      <c r="E710" s="25">
        <f t="shared" si="1167"/>
        <v>0</v>
      </c>
      <c r="F710" s="26">
        <f t="shared" si="1167"/>
        <v>0</v>
      </c>
      <c r="G710" s="24">
        <f t="shared" si="1167"/>
        <v>0</v>
      </c>
      <c r="H710" s="27">
        <f t="shared" si="1167"/>
        <v>0</v>
      </c>
      <c r="I710" s="27">
        <f t="shared" si="1167"/>
        <v>0</v>
      </c>
      <c r="J710" s="26">
        <f t="shared" si="1167"/>
        <v>0</v>
      </c>
      <c r="K710" s="24">
        <f t="shared" si="1167"/>
        <v>0</v>
      </c>
      <c r="L710" s="25">
        <f t="shared" si="1167"/>
        <v>0</v>
      </c>
      <c r="M710" s="25">
        <f t="shared" si="1167"/>
        <v>0</v>
      </c>
      <c r="N710" s="26">
        <f t="shared" si="1167"/>
        <v>0</v>
      </c>
      <c r="O710" s="24">
        <f t="shared" si="1167"/>
        <v>0</v>
      </c>
      <c r="P710" s="25">
        <f t="shared" si="1167"/>
        <v>0</v>
      </c>
      <c r="Q710" s="25">
        <f t="shared" si="1167"/>
        <v>0</v>
      </c>
      <c r="R710" s="26">
        <f t="shared" si="1167"/>
        <v>0</v>
      </c>
      <c r="S710" s="24">
        <f t="shared" si="1167"/>
        <v>0</v>
      </c>
      <c r="T710" s="25">
        <f t="shared" si="1167"/>
        <v>0</v>
      </c>
      <c r="U710" s="25">
        <f t="shared" si="1167"/>
        <v>0</v>
      </c>
      <c r="V710" s="26">
        <f t="shared" si="1167"/>
        <v>0</v>
      </c>
      <c r="W710" s="24">
        <f t="shared" si="1167"/>
        <v>0</v>
      </c>
      <c r="X710" s="25">
        <f t="shared" si="1167"/>
        <v>0</v>
      </c>
      <c r="Y710" s="25">
        <f t="shared" si="1167"/>
        <v>0</v>
      </c>
      <c r="Z710" s="26">
        <f t="shared" si="1167"/>
        <v>0</v>
      </c>
      <c r="AA710" s="24">
        <f t="shared" si="1167"/>
        <v>0</v>
      </c>
      <c r="AB710" s="25">
        <f t="shared" si="1167"/>
        <v>0</v>
      </c>
      <c r="AC710" s="25">
        <f t="shared" si="1167"/>
        <v>0</v>
      </c>
      <c r="AD710" s="26">
        <f t="shared" si="1167"/>
        <v>0</v>
      </c>
      <c r="AE710" s="24">
        <f t="shared" si="1167"/>
        <v>0</v>
      </c>
      <c r="AF710" s="25">
        <f t="shared" si="1167"/>
        <v>0</v>
      </c>
      <c r="AG710" s="25">
        <f t="shared" si="1167"/>
        <v>0</v>
      </c>
      <c r="AH710" s="26">
        <f t="shared" si="1167"/>
        <v>0</v>
      </c>
      <c r="AI710" s="24">
        <f t="shared" si="1167"/>
        <v>0</v>
      </c>
      <c r="AJ710" s="25">
        <f t="shared" si="1167"/>
        <v>0</v>
      </c>
      <c r="AK710" s="25">
        <f t="shared" si="1167"/>
        <v>0</v>
      </c>
      <c r="AL710" s="26">
        <f t="shared" si="1167"/>
        <v>0</v>
      </c>
      <c r="AM710" s="24">
        <f t="shared" si="1167"/>
        <v>0</v>
      </c>
      <c r="AN710" s="25">
        <f t="shared" si="1167"/>
        <v>0</v>
      </c>
      <c r="AO710" s="25">
        <f t="shared" si="1167"/>
        <v>0</v>
      </c>
      <c r="AP710" s="26">
        <f t="shared" si="1167"/>
        <v>0</v>
      </c>
      <c r="AQ710" s="24">
        <f t="shared" si="1167"/>
        <v>0</v>
      </c>
      <c r="AR710" s="25">
        <f t="shared" si="1167"/>
        <v>0</v>
      </c>
      <c r="AS710" s="25">
        <f t="shared" si="1167"/>
        <v>0</v>
      </c>
      <c r="AT710" s="26">
        <f t="shared" si="1167"/>
        <v>0</v>
      </c>
      <c r="AU710" s="24">
        <f t="shared" si="1167"/>
        <v>0</v>
      </c>
      <c r="AV710" s="25">
        <f t="shared" si="1167"/>
        <v>0</v>
      </c>
      <c r="AW710" s="25">
        <f t="shared" si="1167"/>
        <v>0</v>
      </c>
      <c r="AX710" s="26">
        <f t="shared" si="1167"/>
        <v>0</v>
      </c>
      <c r="AY710" s="24">
        <f t="shared" si="1167"/>
        <v>0</v>
      </c>
      <c r="AZ710" s="25">
        <f t="shared" si="1167"/>
        <v>0</v>
      </c>
      <c r="BA710" s="25">
        <f t="shared" si="1167"/>
        <v>0</v>
      </c>
      <c r="BB710" s="26">
        <f t="shared" si="1167"/>
        <v>0</v>
      </c>
    </row>
    <row r="711" spans="1:54" x14ac:dyDescent="0.2">
      <c r="A711" s="30" t="s">
        <v>1098</v>
      </c>
      <c r="B711" s="31" t="s">
        <v>241</v>
      </c>
      <c r="C711" s="32">
        <f t="shared" ref="C711:C714" si="1168">D711+E711+F711</f>
        <v>0</v>
      </c>
      <c r="D711" s="33"/>
      <c r="E711" s="33"/>
      <c r="F711" s="34"/>
      <c r="G711" s="32">
        <f t="shared" ref="G711:G714" si="1169">H711+I711+J711</f>
        <v>0</v>
      </c>
      <c r="H711" s="35"/>
      <c r="I711" s="35"/>
      <c r="J711" s="34"/>
      <c r="K711" s="32">
        <f t="shared" ref="K711:K714" si="1170">L711+M711+N711</f>
        <v>0</v>
      </c>
      <c r="L711" s="33"/>
      <c r="M711" s="33"/>
      <c r="N711" s="34"/>
      <c r="O711" s="32">
        <f t="shared" ref="O711:O714" si="1171">P711+Q711+R711</f>
        <v>0</v>
      </c>
      <c r="P711" s="33"/>
      <c r="Q711" s="33"/>
      <c r="R711" s="34"/>
      <c r="S711" s="32">
        <f t="shared" ref="S711:S714" si="1172">T711+U711+V711</f>
        <v>0</v>
      </c>
      <c r="T711" s="33"/>
      <c r="U711" s="33"/>
      <c r="V711" s="34"/>
      <c r="W711" s="32">
        <f t="shared" ref="W711:W714" si="1173">X711+Y711+Z711</f>
        <v>0</v>
      </c>
      <c r="X711" s="33"/>
      <c r="Y711" s="33"/>
      <c r="Z711" s="34"/>
      <c r="AA711" s="32">
        <f t="shared" ref="AA711:AA714" si="1174">AB711+AC711+AD711</f>
        <v>0</v>
      </c>
      <c r="AB711" s="33"/>
      <c r="AC711" s="33"/>
      <c r="AD711" s="34"/>
      <c r="AE711" s="32">
        <f t="shared" ref="AE711:AE714" si="1175">AF711+AG711+AH711</f>
        <v>0</v>
      </c>
      <c r="AF711" s="33"/>
      <c r="AG711" s="33"/>
      <c r="AH711" s="34"/>
      <c r="AI711" s="32">
        <f t="shared" ref="AI711:AI714" si="1176">AJ711+AK711+AL711</f>
        <v>0</v>
      </c>
      <c r="AJ711" s="33"/>
      <c r="AK711" s="33"/>
      <c r="AL711" s="34"/>
      <c r="AM711" s="32">
        <f t="shared" ref="AM711:AM714" si="1177">AN711+AO711+AP711</f>
        <v>0</v>
      </c>
      <c r="AN711" s="33"/>
      <c r="AO711" s="33"/>
      <c r="AP711" s="34"/>
      <c r="AQ711" s="32">
        <f t="shared" ref="AQ711:AQ714" si="1178">AR711+AS711+AT711</f>
        <v>0</v>
      </c>
      <c r="AR711" s="33"/>
      <c r="AS711" s="33"/>
      <c r="AT711" s="34"/>
      <c r="AU711" s="32">
        <f t="shared" ref="AU711:AU714" si="1179">AV711+AW711+AX711</f>
        <v>0</v>
      </c>
      <c r="AV711" s="33"/>
      <c r="AW711" s="33"/>
      <c r="AX711" s="34"/>
      <c r="AY711" s="32">
        <f t="shared" ref="AY711:AY714" si="1180">AZ711+BA711+BB711</f>
        <v>0</v>
      </c>
      <c r="AZ711" s="33"/>
      <c r="BA711" s="33"/>
      <c r="BB711" s="34"/>
    </row>
    <row r="712" spans="1:54" x14ac:dyDescent="0.2">
      <c r="A712" s="30" t="s">
        <v>1099</v>
      </c>
      <c r="B712" s="31" t="s">
        <v>1100</v>
      </c>
      <c r="C712" s="32">
        <f t="shared" si="1168"/>
        <v>0</v>
      </c>
      <c r="D712" s="33"/>
      <c r="E712" s="33"/>
      <c r="F712" s="34"/>
      <c r="G712" s="32">
        <f t="shared" si="1169"/>
        <v>0</v>
      </c>
      <c r="H712" s="35"/>
      <c r="I712" s="35"/>
      <c r="J712" s="34"/>
      <c r="K712" s="32">
        <f t="shared" si="1170"/>
        <v>0</v>
      </c>
      <c r="L712" s="33"/>
      <c r="M712" s="33"/>
      <c r="N712" s="34"/>
      <c r="O712" s="32">
        <f t="shared" si="1171"/>
        <v>0</v>
      </c>
      <c r="P712" s="33"/>
      <c r="Q712" s="33"/>
      <c r="R712" s="34"/>
      <c r="S712" s="32">
        <f t="shared" si="1172"/>
        <v>0</v>
      </c>
      <c r="T712" s="33"/>
      <c r="U712" s="33"/>
      <c r="V712" s="34"/>
      <c r="W712" s="32">
        <f t="shared" si="1173"/>
        <v>0</v>
      </c>
      <c r="X712" s="33"/>
      <c r="Y712" s="33"/>
      <c r="Z712" s="34"/>
      <c r="AA712" s="32">
        <f t="shared" si="1174"/>
        <v>0</v>
      </c>
      <c r="AB712" s="33"/>
      <c r="AC712" s="33"/>
      <c r="AD712" s="34"/>
      <c r="AE712" s="32">
        <f t="shared" si="1175"/>
        <v>0</v>
      </c>
      <c r="AF712" s="33"/>
      <c r="AG712" s="33"/>
      <c r="AH712" s="34"/>
      <c r="AI712" s="32">
        <f t="shared" si="1176"/>
        <v>0</v>
      </c>
      <c r="AJ712" s="33"/>
      <c r="AK712" s="33"/>
      <c r="AL712" s="34"/>
      <c r="AM712" s="32">
        <f t="shared" si="1177"/>
        <v>0</v>
      </c>
      <c r="AN712" s="33"/>
      <c r="AO712" s="33"/>
      <c r="AP712" s="34"/>
      <c r="AQ712" s="32">
        <f t="shared" si="1178"/>
        <v>0</v>
      </c>
      <c r="AR712" s="33"/>
      <c r="AS712" s="33"/>
      <c r="AT712" s="34"/>
      <c r="AU712" s="32">
        <f t="shared" si="1179"/>
        <v>0</v>
      </c>
      <c r="AV712" s="33"/>
      <c r="AW712" s="33"/>
      <c r="AX712" s="34"/>
      <c r="AY712" s="32">
        <f t="shared" si="1180"/>
        <v>0</v>
      </c>
      <c r="AZ712" s="33"/>
      <c r="BA712" s="33"/>
      <c r="BB712" s="34"/>
    </row>
    <row r="713" spans="1:54" x14ac:dyDescent="0.2">
      <c r="A713" s="30" t="s">
        <v>1101</v>
      </c>
      <c r="B713" s="31" t="s">
        <v>253</v>
      </c>
      <c r="C713" s="32">
        <f t="shared" si="1168"/>
        <v>0</v>
      </c>
      <c r="D713" s="33"/>
      <c r="E713" s="33"/>
      <c r="F713" s="34"/>
      <c r="G713" s="32">
        <f t="shared" si="1169"/>
        <v>0</v>
      </c>
      <c r="H713" s="35"/>
      <c r="I713" s="35"/>
      <c r="J713" s="34"/>
      <c r="K713" s="32">
        <f t="shared" si="1170"/>
        <v>0</v>
      </c>
      <c r="L713" s="33"/>
      <c r="M713" s="33"/>
      <c r="N713" s="34"/>
      <c r="O713" s="32">
        <f t="shared" si="1171"/>
        <v>0</v>
      </c>
      <c r="P713" s="33"/>
      <c r="Q713" s="33"/>
      <c r="R713" s="34"/>
      <c r="S713" s="32">
        <f t="shared" si="1172"/>
        <v>0</v>
      </c>
      <c r="T713" s="33"/>
      <c r="U713" s="33"/>
      <c r="V713" s="34"/>
      <c r="W713" s="32">
        <f t="shared" si="1173"/>
        <v>0</v>
      </c>
      <c r="X713" s="33"/>
      <c r="Y713" s="33"/>
      <c r="Z713" s="34"/>
      <c r="AA713" s="32">
        <f t="shared" si="1174"/>
        <v>0</v>
      </c>
      <c r="AB713" s="33"/>
      <c r="AC713" s="33"/>
      <c r="AD713" s="34"/>
      <c r="AE713" s="32">
        <f t="shared" si="1175"/>
        <v>0</v>
      </c>
      <c r="AF713" s="33"/>
      <c r="AG713" s="33"/>
      <c r="AH713" s="34"/>
      <c r="AI713" s="32">
        <f t="shared" si="1176"/>
        <v>0</v>
      </c>
      <c r="AJ713" s="33"/>
      <c r="AK713" s="33"/>
      <c r="AL713" s="34"/>
      <c r="AM713" s="32">
        <f t="shared" si="1177"/>
        <v>0</v>
      </c>
      <c r="AN713" s="33"/>
      <c r="AO713" s="33"/>
      <c r="AP713" s="34"/>
      <c r="AQ713" s="32">
        <f t="shared" si="1178"/>
        <v>0</v>
      </c>
      <c r="AR713" s="33"/>
      <c r="AS713" s="33"/>
      <c r="AT713" s="34"/>
      <c r="AU713" s="32">
        <f t="shared" si="1179"/>
        <v>0</v>
      </c>
      <c r="AV713" s="33"/>
      <c r="AW713" s="33"/>
      <c r="AX713" s="34"/>
      <c r="AY713" s="32">
        <f t="shared" si="1180"/>
        <v>0</v>
      </c>
      <c r="AZ713" s="33"/>
      <c r="BA713" s="33"/>
      <c r="BB713" s="34"/>
    </row>
    <row r="714" spans="1:54" x14ac:dyDescent="0.2">
      <c r="A714" s="30" t="s">
        <v>1102</v>
      </c>
      <c r="B714" s="31" t="s">
        <v>1103</v>
      </c>
      <c r="C714" s="32">
        <f t="shared" si="1168"/>
        <v>0</v>
      </c>
      <c r="D714" s="33"/>
      <c r="E714" s="33"/>
      <c r="F714" s="34"/>
      <c r="G714" s="32">
        <f t="shared" si="1169"/>
        <v>0</v>
      </c>
      <c r="H714" s="35"/>
      <c r="I714" s="35"/>
      <c r="J714" s="34"/>
      <c r="K714" s="32">
        <f t="shared" si="1170"/>
        <v>0</v>
      </c>
      <c r="L714" s="33"/>
      <c r="M714" s="33"/>
      <c r="N714" s="34"/>
      <c r="O714" s="32">
        <f t="shared" si="1171"/>
        <v>0</v>
      </c>
      <c r="P714" s="33"/>
      <c r="Q714" s="33"/>
      <c r="R714" s="34"/>
      <c r="S714" s="32">
        <f t="shared" si="1172"/>
        <v>0</v>
      </c>
      <c r="T714" s="33"/>
      <c r="U714" s="33"/>
      <c r="V714" s="34"/>
      <c r="W714" s="32">
        <f t="shared" si="1173"/>
        <v>0</v>
      </c>
      <c r="X714" s="33"/>
      <c r="Y714" s="33"/>
      <c r="Z714" s="34"/>
      <c r="AA714" s="32">
        <f t="shared" si="1174"/>
        <v>0</v>
      </c>
      <c r="AB714" s="33"/>
      <c r="AC714" s="33"/>
      <c r="AD714" s="34"/>
      <c r="AE714" s="32">
        <f t="shared" si="1175"/>
        <v>0</v>
      </c>
      <c r="AF714" s="33"/>
      <c r="AG714" s="33"/>
      <c r="AH714" s="34"/>
      <c r="AI714" s="32">
        <f t="shared" si="1176"/>
        <v>0</v>
      </c>
      <c r="AJ714" s="33"/>
      <c r="AK714" s="33"/>
      <c r="AL714" s="34"/>
      <c r="AM714" s="32">
        <f t="shared" si="1177"/>
        <v>0</v>
      </c>
      <c r="AN714" s="33"/>
      <c r="AO714" s="33"/>
      <c r="AP714" s="34"/>
      <c r="AQ714" s="32">
        <f t="shared" si="1178"/>
        <v>0</v>
      </c>
      <c r="AR714" s="33"/>
      <c r="AS714" s="33"/>
      <c r="AT714" s="34"/>
      <c r="AU714" s="32">
        <f t="shared" si="1179"/>
        <v>0</v>
      </c>
      <c r="AV714" s="33"/>
      <c r="AW714" s="33"/>
      <c r="AX714" s="34"/>
      <c r="AY714" s="32">
        <f t="shared" si="1180"/>
        <v>0</v>
      </c>
      <c r="AZ714" s="33"/>
      <c r="BA714" s="33"/>
      <c r="BB714" s="34"/>
    </row>
    <row r="715" spans="1:54" ht="15" x14ac:dyDescent="0.25">
      <c r="A715" s="28" t="s">
        <v>1104</v>
      </c>
      <c r="B715" s="29" t="s">
        <v>188</v>
      </c>
      <c r="C715" s="24">
        <f t="shared" ref="C715:BB715" si="1181">SUM(C716:C719)</f>
        <v>0</v>
      </c>
      <c r="D715" s="25">
        <f t="shared" si="1181"/>
        <v>0</v>
      </c>
      <c r="E715" s="25">
        <f t="shared" si="1181"/>
        <v>0</v>
      </c>
      <c r="F715" s="26">
        <f t="shared" si="1181"/>
        <v>0</v>
      </c>
      <c r="G715" s="24">
        <f t="shared" si="1181"/>
        <v>0</v>
      </c>
      <c r="H715" s="27">
        <f t="shared" si="1181"/>
        <v>0</v>
      </c>
      <c r="I715" s="27">
        <f t="shared" si="1181"/>
        <v>0</v>
      </c>
      <c r="J715" s="26">
        <f t="shared" si="1181"/>
        <v>0</v>
      </c>
      <c r="K715" s="24">
        <f t="shared" si="1181"/>
        <v>0</v>
      </c>
      <c r="L715" s="25">
        <f t="shared" si="1181"/>
        <v>0</v>
      </c>
      <c r="M715" s="25">
        <f t="shared" si="1181"/>
        <v>0</v>
      </c>
      <c r="N715" s="26">
        <f t="shared" si="1181"/>
        <v>0</v>
      </c>
      <c r="O715" s="24">
        <f t="shared" si="1181"/>
        <v>0</v>
      </c>
      <c r="P715" s="25">
        <f t="shared" si="1181"/>
        <v>0</v>
      </c>
      <c r="Q715" s="25">
        <f t="shared" si="1181"/>
        <v>0</v>
      </c>
      <c r="R715" s="26">
        <f t="shared" si="1181"/>
        <v>0</v>
      </c>
      <c r="S715" s="24">
        <f t="shared" si="1181"/>
        <v>0</v>
      </c>
      <c r="T715" s="25">
        <f t="shared" si="1181"/>
        <v>0</v>
      </c>
      <c r="U715" s="25">
        <f t="shared" si="1181"/>
        <v>0</v>
      </c>
      <c r="V715" s="26">
        <f t="shared" si="1181"/>
        <v>0</v>
      </c>
      <c r="W715" s="24">
        <f t="shared" si="1181"/>
        <v>0</v>
      </c>
      <c r="X715" s="25">
        <f t="shared" si="1181"/>
        <v>0</v>
      </c>
      <c r="Y715" s="25">
        <f t="shared" si="1181"/>
        <v>0</v>
      </c>
      <c r="Z715" s="26">
        <f t="shared" si="1181"/>
        <v>0</v>
      </c>
      <c r="AA715" s="24">
        <f t="shared" si="1181"/>
        <v>0</v>
      </c>
      <c r="AB715" s="25">
        <f t="shared" si="1181"/>
        <v>0</v>
      </c>
      <c r="AC715" s="25">
        <f t="shared" si="1181"/>
        <v>0</v>
      </c>
      <c r="AD715" s="26">
        <f t="shared" si="1181"/>
        <v>0</v>
      </c>
      <c r="AE715" s="24">
        <f t="shared" si="1181"/>
        <v>0</v>
      </c>
      <c r="AF715" s="25">
        <f t="shared" si="1181"/>
        <v>0</v>
      </c>
      <c r="AG715" s="25">
        <f t="shared" si="1181"/>
        <v>0</v>
      </c>
      <c r="AH715" s="26">
        <f t="shared" si="1181"/>
        <v>0</v>
      </c>
      <c r="AI715" s="24">
        <f t="shared" si="1181"/>
        <v>0</v>
      </c>
      <c r="AJ715" s="25">
        <f t="shared" si="1181"/>
        <v>0</v>
      </c>
      <c r="AK715" s="25">
        <f t="shared" si="1181"/>
        <v>0</v>
      </c>
      <c r="AL715" s="26">
        <f t="shared" si="1181"/>
        <v>0</v>
      </c>
      <c r="AM715" s="24">
        <f t="shared" si="1181"/>
        <v>0</v>
      </c>
      <c r="AN715" s="25">
        <f t="shared" si="1181"/>
        <v>0</v>
      </c>
      <c r="AO715" s="25">
        <f t="shared" si="1181"/>
        <v>0</v>
      </c>
      <c r="AP715" s="26">
        <f t="shared" si="1181"/>
        <v>0</v>
      </c>
      <c r="AQ715" s="24">
        <f t="shared" si="1181"/>
        <v>0</v>
      </c>
      <c r="AR715" s="25">
        <f t="shared" si="1181"/>
        <v>0</v>
      </c>
      <c r="AS715" s="25">
        <f t="shared" si="1181"/>
        <v>0</v>
      </c>
      <c r="AT715" s="26">
        <f t="shared" si="1181"/>
        <v>0</v>
      </c>
      <c r="AU715" s="24">
        <f t="shared" si="1181"/>
        <v>0</v>
      </c>
      <c r="AV715" s="25">
        <f t="shared" si="1181"/>
        <v>0</v>
      </c>
      <c r="AW715" s="25">
        <f t="shared" si="1181"/>
        <v>0</v>
      </c>
      <c r="AX715" s="26">
        <f t="shared" si="1181"/>
        <v>0</v>
      </c>
      <c r="AY715" s="24">
        <f t="shared" si="1181"/>
        <v>0</v>
      </c>
      <c r="AZ715" s="25">
        <f t="shared" si="1181"/>
        <v>0</v>
      </c>
      <c r="BA715" s="25">
        <f t="shared" si="1181"/>
        <v>0</v>
      </c>
      <c r="BB715" s="26">
        <f t="shared" si="1181"/>
        <v>0</v>
      </c>
    </row>
    <row r="716" spans="1:54" x14ac:dyDescent="0.2">
      <c r="A716" s="30" t="s">
        <v>1105</v>
      </c>
      <c r="B716" s="31" t="s">
        <v>265</v>
      </c>
      <c r="C716" s="32">
        <f t="shared" ref="C716:C719" si="1182">D716+E716+F716</f>
        <v>0</v>
      </c>
      <c r="D716" s="33"/>
      <c r="E716" s="33"/>
      <c r="F716" s="34"/>
      <c r="G716" s="32">
        <f t="shared" ref="G716:G719" si="1183">H716+I716+J716</f>
        <v>0</v>
      </c>
      <c r="H716" s="35"/>
      <c r="I716" s="35"/>
      <c r="J716" s="34"/>
      <c r="K716" s="32">
        <f t="shared" ref="K716:K719" si="1184">L716+M716+N716</f>
        <v>0</v>
      </c>
      <c r="L716" s="33"/>
      <c r="M716" s="33"/>
      <c r="N716" s="34"/>
      <c r="O716" s="32">
        <f t="shared" ref="O716:O719" si="1185">P716+Q716+R716</f>
        <v>0</v>
      </c>
      <c r="P716" s="33"/>
      <c r="Q716" s="33"/>
      <c r="R716" s="34"/>
      <c r="S716" s="32">
        <f t="shared" ref="S716:S719" si="1186">T716+U716+V716</f>
        <v>0</v>
      </c>
      <c r="T716" s="33"/>
      <c r="U716" s="33"/>
      <c r="V716" s="34"/>
      <c r="W716" s="32">
        <f t="shared" ref="W716:W719" si="1187">X716+Y716+Z716</f>
        <v>0</v>
      </c>
      <c r="X716" s="33"/>
      <c r="Y716" s="33"/>
      <c r="Z716" s="34"/>
      <c r="AA716" s="32">
        <f t="shared" ref="AA716:AA719" si="1188">AB716+AC716+AD716</f>
        <v>0</v>
      </c>
      <c r="AB716" s="33"/>
      <c r="AC716" s="33"/>
      <c r="AD716" s="34"/>
      <c r="AE716" s="32">
        <f t="shared" ref="AE716:AE719" si="1189">AF716+AG716+AH716</f>
        <v>0</v>
      </c>
      <c r="AF716" s="33"/>
      <c r="AG716" s="33"/>
      <c r="AH716" s="34"/>
      <c r="AI716" s="32">
        <f t="shared" ref="AI716:AI719" si="1190">AJ716+AK716+AL716</f>
        <v>0</v>
      </c>
      <c r="AJ716" s="33"/>
      <c r="AK716" s="33"/>
      <c r="AL716" s="34"/>
      <c r="AM716" s="32">
        <f t="shared" ref="AM716:AM719" si="1191">AN716+AO716+AP716</f>
        <v>0</v>
      </c>
      <c r="AN716" s="33"/>
      <c r="AO716" s="33"/>
      <c r="AP716" s="34"/>
      <c r="AQ716" s="32">
        <f t="shared" ref="AQ716:AQ719" si="1192">AR716+AS716+AT716</f>
        <v>0</v>
      </c>
      <c r="AR716" s="33"/>
      <c r="AS716" s="33"/>
      <c r="AT716" s="34"/>
      <c r="AU716" s="32">
        <f t="shared" ref="AU716:AU719" si="1193">AV716+AW716+AX716</f>
        <v>0</v>
      </c>
      <c r="AV716" s="33"/>
      <c r="AW716" s="33"/>
      <c r="AX716" s="34"/>
      <c r="AY716" s="32">
        <f t="shared" ref="AY716:AY719" si="1194">AZ716+BA716+BB716</f>
        <v>0</v>
      </c>
      <c r="AZ716" s="33"/>
      <c r="BA716" s="33"/>
      <c r="BB716" s="34"/>
    </row>
    <row r="717" spans="1:54" x14ac:dyDescent="0.2">
      <c r="A717" s="30" t="s">
        <v>1106</v>
      </c>
      <c r="B717" s="31" t="s">
        <v>1107</v>
      </c>
      <c r="C717" s="32">
        <f t="shared" si="1182"/>
        <v>0</v>
      </c>
      <c r="D717" s="33"/>
      <c r="E717" s="33"/>
      <c r="F717" s="34"/>
      <c r="G717" s="32">
        <f t="shared" si="1183"/>
        <v>0</v>
      </c>
      <c r="H717" s="35"/>
      <c r="I717" s="35"/>
      <c r="J717" s="34"/>
      <c r="K717" s="32">
        <f t="shared" si="1184"/>
        <v>0</v>
      </c>
      <c r="L717" s="33"/>
      <c r="M717" s="33"/>
      <c r="N717" s="34"/>
      <c r="O717" s="32">
        <f t="shared" si="1185"/>
        <v>0</v>
      </c>
      <c r="P717" s="33"/>
      <c r="Q717" s="33"/>
      <c r="R717" s="34"/>
      <c r="S717" s="32">
        <f t="shared" si="1186"/>
        <v>0</v>
      </c>
      <c r="T717" s="33"/>
      <c r="U717" s="33"/>
      <c r="V717" s="34"/>
      <c r="W717" s="32">
        <f t="shared" si="1187"/>
        <v>0</v>
      </c>
      <c r="X717" s="33"/>
      <c r="Y717" s="33"/>
      <c r="Z717" s="34"/>
      <c r="AA717" s="32">
        <f t="shared" si="1188"/>
        <v>0</v>
      </c>
      <c r="AB717" s="33"/>
      <c r="AC717" s="33"/>
      <c r="AD717" s="34"/>
      <c r="AE717" s="32">
        <f t="shared" si="1189"/>
        <v>0</v>
      </c>
      <c r="AF717" s="33"/>
      <c r="AG717" s="33"/>
      <c r="AH717" s="34"/>
      <c r="AI717" s="32">
        <f t="shared" si="1190"/>
        <v>0</v>
      </c>
      <c r="AJ717" s="33"/>
      <c r="AK717" s="33"/>
      <c r="AL717" s="34"/>
      <c r="AM717" s="32">
        <f t="shared" si="1191"/>
        <v>0</v>
      </c>
      <c r="AN717" s="33"/>
      <c r="AO717" s="33"/>
      <c r="AP717" s="34"/>
      <c r="AQ717" s="32">
        <f t="shared" si="1192"/>
        <v>0</v>
      </c>
      <c r="AR717" s="33"/>
      <c r="AS717" s="33"/>
      <c r="AT717" s="34"/>
      <c r="AU717" s="32">
        <f t="shared" si="1193"/>
        <v>0</v>
      </c>
      <c r="AV717" s="33"/>
      <c r="AW717" s="33"/>
      <c r="AX717" s="34"/>
      <c r="AY717" s="32">
        <f t="shared" si="1194"/>
        <v>0</v>
      </c>
      <c r="AZ717" s="33"/>
      <c r="BA717" s="33"/>
      <c r="BB717" s="34"/>
    </row>
    <row r="718" spans="1:54" x14ac:dyDescent="0.2">
      <c r="A718" s="30" t="s">
        <v>1108</v>
      </c>
      <c r="B718" s="31" t="s">
        <v>267</v>
      </c>
      <c r="C718" s="32">
        <f t="shared" si="1182"/>
        <v>0</v>
      </c>
      <c r="D718" s="33"/>
      <c r="E718" s="33"/>
      <c r="F718" s="34"/>
      <c r="G718" s="32">
        <f t="shared" si="1183"/>
        <v>0</v>
      </c>
      <c r="H718" s="35"/>
      <c r="I718" s="35"/>
      <c r="J718" s="34"/>
      <c r="K718" s="32">
        <f t="shared" si="1184"/>
        <v>0</v>
      </c>
      <c r="L718" s="33"/>
      <c r="M718" s="33"/>
      <c r="N718" s="34"/>
      <c r="O718" s="32">
        <f t="shared" si="1185"/>
        <v>0</v>
      </c>
      <c r="P718" s="33"/>
      <c r="Q718" s="33"/>
      <c r="R718" s="34"/>
      <c r="S718" s="32">
        <f t="shared" si="1186"/>
        <v>0</v>
      </c>
      <c r="T718" s="33"/>
      <c r="U718" s="33"/>
      <c r="V718" s="34"/>
      <c r="W718" s="32">
        <f t="shared" si="1187"/>
        <v>0</v>
      </c>
      <c r="X718" s="33"/>
      <c r="Y718" s="33"/>
      <c r="Z718" s="34"/>
      <c r="AA718" s="32">
        <f t="shared" si="1188"/>
        <v>0</v>
      </c>
      <c r="AB718" s="33"/>
      <c r="AC718" s="33"/>
      <c r="AD718" s="34"/>
      <c r="AE718" s="32">
        <f t="shared" si="1189"/>
        <v>0</v>
      </c>
      <c r="AF718" s="33"/>
      <c r="AG718" s="33"/>
      <c r="AH718" s="34"/>
      <c r="AI718" s="32">
        <f t="shared" si="1190"/>
        <v>0</v>
      </c>
      <c r="AJ718" s="33"/>
      <c r="AK718" s="33"/>
      <c r="AL718" s="34"/>
      <c r="AM718" s="32">
        <f t="shared" si="1191"/>
        <v>0</v>
      </c>
      <c r="AN718" s="33"/>
      <c r="AO718" s="33"/>
      <c r="AP718" s="34"/>
      <c r="AQ718" s="32">
        <f t="shared" si="1192"/>
        <v>0</v>
      </c>
      <c r="AR718" s="33"/>
      <c r="AS718" s="33"/>
      <c r="AT718" s="34"/>
      <c r="AU718" s="32">
        <f t="shared" si="1193"/>
        <v>0</v>
      </c>
      <c r="AV718" s="33"/>
      <c r="AW718" s="33"/>
      <c r="AX718" s="34"/>
      <c r="AY718" s="32">
        <f t="shared" si="1194"/>
        <v>0</v>
      </c>
      <c r="AZ718" s="33"/>
      <c r="BA718" s="33"/>
      <c r="BB718" s="34"/>
    </row>
    <row r="719" spans="1:54" x14ac:dyDescent="0.2">
      <c r="A719" s="30" t="s">
        <v>1109</v>
      </c>
      <c r="B719" s="31" t="s">
        <v>1110</v>
      </c>
      <c r="C719" s="32">
        <f t="shared" si="1182"/>
        <v>0</v>
      </c>
      <c r="D719" s="33"/>
      <c r="E719" s="33"/>
      <c r="F719" s="34"/>
      <c r="G719" s="32">
        <f t="shared" si="1183"/>
        <v>0</v>
      </c>
      <c r="H719" s="35"/>
      <c r="I719" s="35"/>
      <c r="J719" s="34"/>
      <c r="K719" s="32">
        <f t="shared" si="1184"/>
        <v>0</v>
      </c>
      <c r="L719" s="33"/>
      <c r="M719" s="33"/>
      <c r="N719" s="34"/>
      <c r="O719" s="32">
        <f t="shared" si="1185"/>
        <v>0</v>
      </c>
      <c r="P719" s="33"/>
      <c r="Q719" s="33"/>
      <c r="R719" s="34"/>
      <c r="S719" s="32">
        <f t="shared" si="1186"/>
        <v>0</v>
      </c>
      <c r="T719" s="33"/>
      <c r="U719" s="33"/>
      <c r="V719" s="34"/>
      <c r="W719" s="32">
        <f t="shared" si="1187"/>
        <v>0</v>
      </c>
      <c r="X719" s="33"/>
      <c r="Y719" s="33"/>
      <c r="Z719" s="34"/>
      <c r="AA719" s="32">
        <f t="shared" si="1188"/>
        <v>0</v>
      </c>
      <c r="AB719" s="33"/>
      <c r="AC719" s="33"/>
      <c r="AD719" s="34"/>
      <c r="AE719" s="32">
        <f t="shared" si="1189"/>
        <v>0</v>
      </c>
      <c r="AF719" s="33"/>
      <c r="AG719" s="33"/>
      <c r="AH719" s="34"/>
      <c r="AI719" s="32">
        <f t="shared" si="1190"/>
        <v>0</v>
      </c>
      <c r="AJ719" s="33"/>
      <c r="AK719" s="33"/>
      <c r="AL719" s="34"/>
      <c r="AM719" s="32">
        <f t="shared" si="1191"/>
        <v>0</v>
      </c>
      <c r="AN719" s="33"/>
      <c r="AO719" s="33"/>
      <c r="AP719" s="34"/>
      <c r="AQ719" s="32">
        <f t="shared" si="1192"/>
        <v>0</v>
      </c>
      <c r="AR719" s="33"/>
      <c r="AS719" s="33"/>
      <c r="AT719" s="34"/>
      <c r="AU719" s="32">
        <f t="shared" si="1193"/>
        <v>0</v>
      </c>
      <c r="AV719" s="33"/>
      <c r="AW719" s="33"/>
      <c r="AX719" s="34"/>
      <c r="AY719" s="32">
        <f t="shared" si="1194"/>
        <v>0</v>
      </c>
      <c r="AZ719" s="33"/>
      <c r="BA719" s="33"/>
      <c r="BB719" s="34"/>
    </row>
    <row r="720" spans="1:54" ht="15" x14ac:dyDescent="0.25">
      <c r="A720" s="28" t="s">
        <v>1111</v>
      </c>
      <c r="B720" s="29" t="s">
        <v>1043</v>
      </c>
      <c r="C720" s="24">
        <f t="shared" ref="C720:BB720" si="1195">SUM(C721:C726)</f>
        <v>0</v>
      </c>
      <c r="D720" s="25">
        <f t="shared" si="1195"/>
        <v>0</v>
      </c>
      <c r="E720" s="25">
        <f t="shared" si="1195"/>
        <v>0</v>
      </c>
      <c r="F720" s="26">
        <f t="shared" si="1195"/>
        <v>0</v>
      </c>
      <c r="G720" s="24">
        <f t="shared" si="1195"/>
        <v>0</v>
      </c>
      <c r="H720" s="27">
        <f t="shared" si="1195"/>
        <v>0</v>
      </c>
      <c r="I720" s="27">
        <f t="shared" si="1195"/>
        <v>0</v>
      </c>
      <c r="J720" s="26">
        <f t="shared" si="1195"/>
        <v>0</v>
      </c>
      <c r="K720" s="24">
        <f t="shared" si="1195"/>
        <v>0</v>
      </c>
      <c r="L720" s="25">
        <f t="shared" si="1195"/>
        <v>0</v>
      </c>
      <c r="M720" s="25">
        <f t="shared" si="1195"/>
        <v>0</v>
      </c>
      <c r="N720" s="26">
        <f t="shared" si="1195"/>
        <v>0</v>
      </c>
      <c r="O720" s="24">
        <f t="shared" si="1195"/>
        <v>0</v>
      </c>
      <c r="P720" s="25">
        <f t="shared" si="1195"/>
        <v>0</v>
      </c>
      <c r="Q720" s="25">
        <f t="shared" si="1195"/>
        <v>0</v>
      </c>
      <c r="R720" s="26">
        <f t="shared" si="1195"/>
        <v>0</v>
      </c>
      <c r="S720" s="24">
        <f t="shared" si="1195"/>
        <v>0</v>
      </c>
      <c r="T720" s="25">
        <f t="shared" si="1195"/>
        <v>0</v>
      </c>
      <c r="U720" s="25">
        <f t="shared" si="1195"/>
        <v>0</v>
      </c>
      <c r="V720" s="26">
        <f t="shared" si="1195"/>
        <v>0</v>
      </c>
      <c r="W720" s="24">
        <f t="shared" si="1195"/>
        <v>0</v>
      </c>
      <c r="X720" s="25">
        <f t="shared" si="1195"/>
        <v>0</v>
      </c>
      <c r="Y720" s="25">
        <f t="shared" si="1195"/>
        <v>0</v>
      </c>
      <c r="Z720" s="26">
        <f t="shared" si="1195"/>
        <v>0</v>
      </c>
      <c r="AA720" s="24">
        <f t="shared" si="1195"/>
        <v>0</v>
      </c>
      <c r="AB720" s="25">
        <f t="shared" si="1195"/>
        <v>0</v>
      </c>
      <c r="AC720" s="25">
        <f t="shared" si="1195"/>
        <v>0</v>
      </c>
      <c r="AD720" s="26">
        <f t="shared" si="1195"/>
        <v>0</v>
      </c>
      <c r="AE720" s="24">
        <f t="shared" si="1195"/>
        <v>0</v>
      </c>
      <c r="AF720" s="25">
        <f t="shared" si="1195"/>
        <v>0</v>
      </c>
      <c r="AG720" s="25">
        <f t="shared" si="1195"/>
        <v>0</v>
      </c>
      <c r="AH720" s="26">
        <f t="shared" si="1195"/>
        <v>0</v>
      </c>
      <c r="AI720" s="24">
        <f t="shared" si="1195"/>
        <v>0</v>
      </c>
      <c r="AJ720" s="25">
        <f t="shared" si="1195"/>
        <v>0</v>
      </c>
      <c r="AK720" s="25">
        <f t="shared" si="1195"/>
        <v>0</v>
      </c>
      <c r="AL720" s="26">
        <f t="shared" si="1195"/>
        <v>0</v>
      </c>
      <c r="AM720" s="24">
        <f t="shared" si="1195"/>
        <v>0</v>
      </c>
      <c r="AN720" s="25">
        <f t="shared" si="1195"/>
        <v>0</v>
      </c>
      <c r="AO720" s="25">
        <f t="shared" si="1195"/>
        <v>0</v>
      </c>
      <c r="AP720" s="26">
        <f t="shared" si="1195"/>
        <v>0</v>
      </c>
      <c r="AQ720" s="24">
        <f t="shared" si="1195"/>
        <v>0</v>
      </c>
      <c r="AR720" s="25">
        <f t="shared" si="1195"/>
        <v>0</v>
      </c>
      <c r="AS720" s="25">
        <f t="shared" si="1195"/>
        <v>0</v>
      </c>
      <c r="AT720" s="26">
        <f t="shared" si="1195"/>
        <v>0</v>
      </c>
      <c r="AU720" s="24">
        <f t="shared" si="1195"/>
        <v>0</v>
      </c>
      <c r="AV720" s="25">
        <f t="shared" si="1195"/>
        <v>0</v>
      </c>
      <c r="AW720" s="25">
        <f t="shared" si="1195"/>
        <v>0</v>
      </c>
      <c r="AX720" s="26">
        <f t="shared" si="1195"/>
        <v>0</v>
      </c>
      <c r="AY720" s="24">
        <f t="shared" si="1195"/>
        <v>0</v>
      </c>
      <c r="AZ720" s="25">
        <f t="shared" si="1195"/>
        <v>0</v>
      </c>
      <c r="BA720" s="25">
        <f t="shared" si="1195"/>
        <v>0</v>
      </c>
      <c r="BB720" s="26">
        <f t="shared" si="1195"/>
        <v>0</v>
      </c>
    </row>
    <row r="721" spans="1:54" x14ac:dyDescent="0.2">
      <c r="A721" s="30" t="s">
        <v>1112</v>
      </c>
      <c r="B721" s="31" t="s">
        <v>272</v>
      </c>
      <c r="C721" s="32">
        <f t="shared" ref="C721:C727" si="1196">D721+E721+F721</f>
        <v>0</v>
      </c>
      <c r="D721" s="33"/>
      <c r="E721" s="33"/>
      <c r="F721" s="34"/>
      <c r="G721" s="32">
        <f t="shared" ref="G721:G727" si="1197">H721+I721+J721</f>
        <v>0</v>
      </c>
      <c r="H721" s="35"/>
      <c r="I721" s="35"/>
      <c r="J721" s="34"/>
      <c r="K721" s="32">
        <f t="shared" ref="K721:K727" si="1198">L721+M721+N721</f>
        <v>0</v>
      </c>
      <c r="L721" s="33"/>
      <c r="M721" s="33"/>
      <c r="N721" s="34"/>
      <c r="O721" s="32">
        <f t="shared" ref="O721:O727" si="1199">P721+Q721+R721</f>
        <v>0</v>
      </c>
      <c r="P721" s="33"/>
      <c r="Q721" s="33"/>
      <c r="R721" s="34"/>
      <c r="S721" s="32">
        <f t="shared" ref="S721:S727" si="1200">T721+U721+V721</f>
        <v>0</v>
      </c>
      <c r="T721" s="33"/>
      <c r="U721" s="33"/>
      <c r="V721" s="34"/>
      <c r="W721" s="32">
        <f t="shared" ref="W721:W727" si="1201">X721+Y721+Z721</f>
        <v>0</v>
      </c>
      <c r="X721" s="33"/>
      <c r="Y721" s="33"/>
      <c r="Z721" s="34"/>
      <c r="AA721" s="32">
        <f t="shared" ref="AA721:AA727" si="1202">AB721+AC721+AD721</f>
        <v>0</v>
      </c>
      <c r="AB721" s="33"/>
      <c r="AC721" s="33"/>
      <c r="AD721" s="34"/>
      <c r="AE721" s="32">
        <f t="shared" ref="AE721:AE727" si="1203">AF721+AG721+AH721</f>
        <v>0</v>
      </c>
      <c r="AF721" s="33"/>
      <c r="AG721" s="33"/>
      <c r="AH721" s="34"/>
      <c r="AI721" s="32">
        <f t="shared" ref="AI721:AI727" si="1204">AJ721+AK721+AL721</f>
        <v>0</v>
      </c>
      <c r="AJ721" s="33"/>
      <c r="AK721" s="33"/>
      <c r="AL721" s="34"/>
      <c r="AM721" s="32">
        <f t="shared" ref="AM721:AM727" si="1205">AN721+AO721+AP721</f>
        <v>0</v>
      </c>
      <c r="AN721" s="33"/>
      <c r="AO721" s="33"/>
      <c r="AP721" s="34"/>
      <c r="AQ721" s="32">
        <f t="shared" ref="AQ721:AQ727" si="1206">AR721+AS721+AT721</f>
        <v>0</v>
      </c>
      <c r="AR721" s="33"/>
      <c r="AS721" s="33"/>
      <c r="AT721" s="34"/>
      <c r="AU721" s="32">
        <f t="shared" ref="AU721:AU727" si="1207">AV721+AW721+AX721</f>
        <v>0</v>
      </c>
      <c r="AV721" s="33"/>
      <c r="AW721" s="33"/>
      <c r="AX721" s="34"/>
      <c r="AY721" s="32">
        <f t="shared" ref="AY721:AY727" si="1208">AZ721+BA721+BB721</f>
        <v>0</v>
      </c>
      <c r="AZ721" s="33"/>
      <c r="BA721" s="33"/>
      <c r="BB721" s="34"/>
    </row>
    <row r="722" spans="1:54" x14ac:dyDescent="0.2">
      <c r="A722" s="30" t="s">
        <v>1113</v>
      </c>
      <c r="B722" s="31" t="s">
        <v>1114</v>
      </c>
      <c r="C722" s="32">
        <f t="shared" si="1196"/>
        <v>0</v>
      </c>
      <c r="D722" s="33"/>
      <c r="E722" s="33"/>
      <c r="F722" s="34"/>
      <c r="G722" s="32">
        <f t="shared" si="1197"/>
        <v>0</v>
      </c>
      <c r="H722" s="35"/>
      <c r="I722" s="35"/>
      <c r="J722" s="34"/>
      <c r="K722" s="32">
        <f t="shared" si="1198"/>
        <v>0</v>
      </c>
      <c r="L722" s="33"/>
      <c r="M722" s="33"/>
      <c r="N722" s="34"/>
      <c r="O722" s="32">
        <f t="shared" si="1199"/>
        <v>0</v>
      </c>
      <c r="P722" s="33"/>
      <c r="Q722" s="33"/>
      <c r="R722" s="34"/>
      <c r="S722" s="32">
        <f t="shared" si="1200"/>
        <v>0</v>
      </c>
      <c r="T722" s="33"/>
      <c r="U722" s="33"/>
      <c r="V722" s="34"/>
      <c r="W722" s="32">
        <f t="shared" si="1201"/>
        <v>0</v>
      </c>
      <c r="X722" s="33"/>
      <c r="Y722" s="33"/>
      <c r="Z722" s="34"/>
      <c r="AA722" s="32">
        <f t="shared" si="1202"/>
        <v>0</v>
      </c>
      <c r="AB722" s="33"/>
      <c r="AC722" s="33"/>
      <c r="AD722" s="34"/>
      <c r="AE722" s="32">
        <f t="shared" si="1203"/>
        <v>0</v>
      </c>
      <c r="AF722" s="33"/>
      <c r="AG722" s="33"/>
      <c r="AH722" s="34"/>
      <c r="AI722" s="32">
        <f t="shared" si="1204"/>
        <v>0</v>
      </c>
      <c r="AJ722" s="33"/>
      <c r="AK722" s="33"/>
      <c r="AL722" s="34"/>
      <c r="AM722" s="32">
        <f t="shared" si="1205"/>
        <v>0</v>
      </c>
      <c r="AN722" s="33"/>
      <c r="AO722" s="33"/>
      <c r="AP722" s="34"/>
      <c r="AQ722" s="32">
        <f t="shared" si="1206"/>
        <v>0</v>
      </c>
      <c r="AR722" s="33"/>
      <c r="AS722" s="33"/>
      <c r="AT722" s="34"/>
      <c r="AU722" s="32">
        <f t="shared" si="1207"/>
        <v>0</v>
      </c>
      <c r="AV722" s="33"/>
      <c r="AW722" s="33"/>
      <c r="AX722" s="34"/>
      <c r="AY722" s="32">
        <f t="shared" si="1208"/>
        <v>0</v>
      </c>
      <c r="AZ722" s="33"/>
      <c r="BA722" s="33"/>
      <c r="BB722" s="34"/>
    </row>
    <row r="723" spans="1:54" x14ac:dyDescent="0.2">
      <c r="A723" s="30" t="s">
        <v>1115</v>
      </c>
      <c r="B723" s="31" t="s">
        <v>265</v>
      </c>
      <c r="C723" s="32">
        <f t="shared" si="1196"/>
        <v>0</v>
      </c>
      <c r="D723" s="33"/>
      <c r="E723" s="33"/>
      <c r="F723" s="34"/>
      <c r="G723" s="32">
        <f t="shared" si="1197"/>
        <v>0</v>
      </c>
      <c r="H723" s="35"/>
      <c r="I723" s="35"/>
      <c r="J723" s="34"/>
      <c r="K723" s="32">
        <f t="shared" si="1198"/>
        <v>0</v>
      </c>
      <c r="L723" s="33"/>
      <c r="M723" s="33"/>
      <c r="N723" s="34"/>
      <c r="O723" s="32">
        <f t="shared" si="1199"/>
        <v>0</v>
      </c>
      <c r="P723" s="33"/>
      <c r="Q723" s="33"/>
      <c r="R723" s="34"/>
      <c r="S723" s="32">
        <f t="shared" si="1200"/>
        <v>0</v>
      </c>
      <c r="T723" s="33"/>
      <c r="U723" s="33"/>
      <c r="V723" s="34"/>
      <c r="W723" s="32">
        <f t="shared" si="1201"/>
        <v>0</v>
      </c>
      <c r="X723" s="33"/>
      <c r="Y723" s="33"/>
      <c r="Z723" s="34"/>
      <c r="AA723" s="32">
        <f t="shared" si="1202"/>
        <v>0</v>
      </c>
      <c r="AB723" s="33"/>
      <c r="AC723" s="33"/>
      <c r="AD723" s="34"/>
      <c r="AE723" s="32">
        <f t="shared" si="1203"/>
        <v>0</v>
      </c>
      <c r="AF723" s="33"/>
      <c r="AG723" s="33"/>
      <c r="AH723" s="34"/>
      <c r="AI723" s="32">
        <f t="shared" si="1204"/>
        <v>0</v>
      </c>
      <c r="AJ723" s="33"/>
      <c r="AK723" s="33"/>
      <c r="AL723" s="34"/>
      <c r="AM723" s="32">
        <f t="shared" si="1205"/>
        <v>0</v>
      </c>
      <c r="AN723" s="33"/>
      <c r="AO723" s="33"/>
      <c r="AP723" s="34"/>
      <c r="AQ723" s="32">
        <f t="shared" si="1206"/>
        <v>0</v>
      </c>
      <c r="AR723" s="33"/>
      <c r="AS723" s="33"/>
      <c r="AT723" s="34"/>
      <c r="AU723" s="32">
        <f t="shared" si="1207"/>
        <v>0</v>
      </c>
      <c r="AV723" s="33"/>
      <c r="AW723" s="33"/>
      <c r="AX723" s="34"/>
      <c r="AY723" s="32">
        <f t="shared" si="1208"/>
        <v>0</v>
      </c>
      <c r="AZ723" s="33"/>
      <c r="BA723" s="33"/>
      <c r="BB723" s="34"/>
    </row>
    <row r="724" spans="1:54" x14ac:dyDescent="0.2">
      <c r="A724" s="30" t="s">
        <v>1116</v>
      </c>
      <c r="B724" s="31" t="s">
        <v>1107</v>
      </c>
      <c r="C724" s="32">
        <f t="shared" si="1196"/>
        <v>0</v>
      </c>
      <c r="D724" s="33"/>
      <c r="E724" s="33"/>
      <c r="F724" s="34"/>
      <c r="G724" s="32">
        <f t="shared" si="1197"/>
        <v>0</v>
      </c>
      <c r="H724" s="35"/>
      <c r="I724" s="35"/>
      <c r="J724" s="34"/>
      <c r="K724" s="32">
        <f t="shared" si="1198"/>
        <v>0</v>
      </c>
      <c r="L724" s="33"/>
      <c r="M724" s="33"/>
      <c r="N724" s="34"/>
      <c r="O724" s="32">
        <f t="shared" si="1199"/>
        <v>0</v>
      </c>
      <c r="P724" s="33"/>
      <c r="Q724" s="33"/>
      <c r="R724" s="34"/>
      <c r="S724" s="32">
        <f t="shared" si="1200"/>
        <v>0</v>
      </c>
      <c r="T724" s="33"/>
      <c r="U724" s="33"/>
      <c r="V724" s="34"/>
      <c r="W724" s="32">
        <f t="shared" si="1201"/>
        <v>0</v>
      </c>
      <c r="X724" s="33"/>
      <c r="Y724" s="33"/>
      <c r="Z724" s="34"/>
      <c r="AA724" s="32">
        <f t="shared" si="1202"/>
        <v>0</v>
      </c>
      <c r="AB724" s="33"/>
      <c r="AC724" s="33"/>
      <c r="AD724" s="34"/>
      <c r="AE724" s="32">
        <f t="shared" si="1203"/>
        <v>0</v>
      </c>
      <c r="AF724" s="33"/>
      <c r="AG724" s="33"/>
      <c r="AH724" s="34"/>
      <c r="AI724" s="32">
        <f t="shared" si="1204"/>
        <v>0</v>
      </c>
      <c r="AJ724" s="33"/>
      <c r="AK724" s="33"/>
      <c r="AL724" s="34"/>
      <c r="AM724" s="32">
        <f t="shared" si="1205"/>
        <v>0</v>
      </c>
      <c r="AN724" s="33"/>
      <c r="AO724" s="33"/>
      <c r="AP724" s="34"/>
      <c r="AQ724" s="32">
        <f t="shared" si="1206"/>
        <v>0</v>
      </c>
      <c r="AR724" s="33"/>
      <c r="AS724" s="33"/>
      <c r="AT724" s="34"/>
      <c r="AU724" s="32">
        <f t="shared" si="1207"/>
        <v>0</v>
      </c>
      <c r="AV724" s="33"/>
      <c r="AW724" s="33"/>
      <c r="AX724" s="34"/>
      <c r="AY724" s="32">
        <f t="shared" si="1208"/>
        <v>0</v>
      </c>
      <c r="AZ724" s="33"/>
      <c r="BA724" s="33"/>
      <c r="BB724" s="34"/>
    </row>
    <row r="725" spans="1:54" x14ac:dyDescent="0.2">
      <c r="A725" s="30" t="s">
        <v>1117</v>
      </c>
      <c r="B725" s="31" t="s">
        <v>267</v>
      </c>
      <c r="C725" s="32">
        <f t="shared" si="1196"/>
        <v>0</v>
      </c>
      <c r="D725" s="33"/>
      <c r="E725" s="33"/>
      <c r="F725" s="34"/>
      <c r="G725" s="32">
        <f t="shared" si="1197"/>
        <v>0</v>
      </c>
      <c r="H725" s="35"/>
      <c r="I725" s="35"/>
      <c r="J725" s="34"/>
      <c r="K725" s="32">
        <f t="shared" si="1198"/>
        <v>0</v>
      </c>
      <c r="L725" s="33"/>
      <c r="M725" s="33"/>
      <c r="N725" s="34"/>
      <c r="O725" s="32">
        <f t="shared" si="1199"/>
        <v>0</v>
      </c>
      <c r="P725" s="33"/>
      <c r="Q725" s="33"/>
      <c r="R725" s="34"/>
      <c r="S725" s="32">
        <f t="shared" si="1200"/>
        <v>0</v>
      </c>
      <c r="T725" s="33"/>
      <c r="U725" s="33"/>
      <c r="V725" s="34"/>
      <c r="W725" s="32">
        <f t="shared" si="1201"/>
        <v>0</v>
      </c>
      <c r="X725" s="33"/>
      <c r="Y725" s="33"/>
      <c r="Z725" s="34"/>
      <c r="AA725" s="32">
        <f t="shared" si="1202"/>
        <v>0</v>
      </c>
      <c r="AB725" s="33"/>
      <c r="AC725" s="33"/>
      <c r="AD725" s="34"/>
      <c r="AE725" s="32">
        <f t="shared" si="1203"/>
        <v>0</v>
      </c>
      <c r="AF725" s="33"/>
      <c r="AG725" s="33"/>
      <c r="AH725" s="34"/>
      <c r="AI725" s="32">
        <f t="shared" si="1204"/>
        <v>0</v>
      </c>
      <c r="AJ725" s="33"/>
      <c r="AK725" s="33"/>
      <c r="AL725" s="34"/>
      <c r="AM725" s="32">
        <f t="shared" si="1205"/>
        <v>0</v>
      </c>
      <c r="AN725" s="33"/>
      <c r="AO725" s="33"/>
      <c r="AP725" s="34"/>
      <c r="AQ725" s="32">
        <f t="shared" si="1206"/>
        <v>0</v>
      </c>
      <c r="AR725" s="33"/>
      <c r="AS725" s="33"/>
      <c r="AT725" s="34"/>
      <c r="AU725" s="32">
        <f t="shared" si="1207"/>
        <v>0</v>
      </c>
      <c r="AV725" s="33"/>
      <c r="AW725" s="33"/>
      <c r="AX725" s="34"/>
      <c r="AY725" s="32">
        <f t="shared" si="1208"/>
        <v>0</v>
      </c>
      <c r="AZ725" s="33"/>
      <c r="BA725" s="33"/>
      <c r="BB725" s="34"/>
    </row>
    <row r="726" spans="1:54" x14ac:dyDescent="0.2">
      <c r="A726" s="30" t="s">
        <v>1118</v>
      </c>
      <c r="B726" s="31" t="s">
        <v>1110</v>
      </c>
      <c r="C726" s="32">
        <f t="shared" si="1196"/>
        <v>0</v>
      </c>
      <c r="D726" s="33"/>
      <c r="E726" s="33"/>
      <c r="F726" s="34"/>
      <c r="G726" s="32">
        <f t="shared" si="1197"/>
        <v>0</v>
      </c>
      <c r="H726" s="35"/>
      <c r="I726" s="35"/>
      <c r="J726" s="34"/>
      <c r="K726" s="32">
        <f t="shared" si="1198"/>
        <v>0</v>
      </c>
      <c r="L726" s="33"/>
      <c r="M726" s="33"/>
      <c r="N726" s="34"/>
      <c r="O726" s="32">
        <f t="shared" si="1199"/>
        <v>0</v>
      </c>
      <c r="P726" s="33"/>
      <c r="Q726" s="33"/>
      <c r="R726" s="34"/>
      <c r="S726" s="32">
        <f t="shared" si="1200"/>
        <v>0</v>
      </c>
      <c r="T726" s="33"/>
      <c r="U726" s="33"/>
      <c r="V726" s="34"/>
      <c r="W726" s="32">
        <f t="shared" si="1201"/>
        <v>0</v>
      </c>
      <c r="X726" s="33"/>
      <c r="Y726" s="33"/>
      <c r="Z726" s="34"/>
      <c r="AA726" s="32">
        <f t="shared" si="1202"/>
        <v>0</v>
      </c>
      <c r="AB726" s="33"/>
      <c r="AC726" s="33"/>
      <c r="AD726" s="34"/>
      <c r="AE726" s="32">
        <f t="shared" si="1203"/>
        <v>0</v>
      </c>
      <c r="AF726" s="33"/>
      <c r="AG726" s="33"/>
      <c r="AH726" s="34"/>
      <c r="AI726" s="32">
        <f t="shared" si="1204"/>
        <v>0</v>
      </c>
      <c r="AJ726" s="33"/>
      <c r="AK726" s="33"/>
      <c r="AL726" s="34"/>
      <c r="AM726" s="32">
        <f t="shared" si="1205"/>
        <v>0</v>
      </c>
      <c r="AN726" s="33"/>
      <c r="AO726" s="33"/>
      <c r="AP726" s="34"/>
      <c r="AQ726" s="32">
        <f t="shared" si="1206"/>
        <v>0</v>
      </c>
      <c r="AR726" s="33"/>
      <c r="AS726" s="33"/>
      <c r="AT726" s="34"/>
      <c r="AU726" s="32">
        <f t="shared" si="1207"/>
        <v>0</v>
      </c>
      <c r="AV726" s="33"/>
      <c r="AW726" s="33"/>
      <c r="AX726" s="34"/>
      <c r="AY726" s="32">
        <f t="shared" si="1208"/>
        <v>0</v>
      </c>
      <c r="AZ726" s="33"/>
      <c r="BA726" s="33"/>
      <c r="BB726" s="34"/>
    </row>
    <row r="727" spans="1:54" x14ac:dyDescent="0.2">
      <c r="A727" s="38" t="s">
        <v>1119</v>
      </c>
      <c r="B727" s="39" t="s">
        <v>194</v>
      </c>
      <c r="C727" s="40">
        <f t="shared" si="1196"/>
        <v>0</v>
      </c>
      <c r="D727" s="41"/>
      <c r="E727" s="41"/>
      <c r="F727" s="42"/>
      <c r="G727" s="40">
        <f t="shared" si="1197"/>
        <v>0</v>
      </c>
      <c r="H727" s="43"/>
      <c r="I727" s="43"/>
      <c r="J727" s="42"/>
      <c r="K727" s="40">
        <f t="shared" si="1198"/>
        <v>0</v>
      </c>
      <c r="L727" s="41"/>
      <c r="M727" s="41"/>
      <c r="N727" s="42"/>
      <c r="O727" s="40">
        <f t="shared" si="1199"/>
        <v>0</v>
      </c>
      <c r="P727" s="41"/>
      <c r="Q727" s="41"/>
      <c r="R727" s="42"/>
      <c r="S727" s="40">
        <f t="shared" si="1200"/>
        <v>0</v>
      </c>
      <c r="T727" s="41"/>
      <c r="U727" s="41"/>
      <c r="V727" s="42"/>
      <c r="W727" s="40">
        <f t="shared" si="1201"/>
        <v>0</v>
      </c>
      <c r="X727" s="41"/>
      <c r="Y727" s="41"/>
      <c r="Z727" s="42"/>
      <c r="AA727" s="40">
        <f t="shared" si="1202"/>
        <v>0</v>
      </c>
      <c r="AB727" s="41"/>
      <c r="AC727" s="41"/>
      <c r="AD727" s="42"/>
      <c r="AE727" s="40">
        <f t="shared" si="1203"/>
        <v>0</v>
      </c>
      <c r="AF727" s="41"/>
      <c r="AG727" s="41"/>
      <c r="AH727" s="42"/>
      <c r="AI727" s="40">
        <f t="shared" si="1204"/>
        <v>0</v>
      </c>
      <c r="AJ727" s="41"/>
      <c r="AK727" s="41"/>
      <c r="AL727" s="42"/>
      <c r="AM727" s="40">
        <f t="shared" si="1205"/>
        <v>0</v>
      </c>
      <c r="AN727" s="41"/>
      <c r="AO727" s="41"/>
      <c r="AP727" s="42"/>
      <c r="AQ727" s="40">
        <f t="shared" si="1206"/>
        <v>0</v>
      </c>
      <c r="AR727" s="41"/>
      <c r="AS727" s="41"/>
      <c r="AT727" s="42"/>
      <c r="AU727" s="40">
        <f t="shared" si="1207"/>
        <v>0</v>
      </c>
      <c r="AV727" s="41"/>
      <c r="AW727" s="41"/>
      <c r="AX727" s="42"/>
      <c r="AY727" s="40">
        <f t="shared" si="1208"/>
        <v>0</v>
      </c>
      <c r="AZ727" s="41"/>
      <c r="BA727" s="41"/>
      <c r="BB727" s="42"/>
    </row>
    <row r="728" spans="1:54" ht="15" x14ac:dyDescent="0.25">
      <c r="A728" s="28" t="s">
        <v>1120</v>
      </c>
      <c r="B728" s="29" t="s">
        <v>288</v>
      </c>
      <c r="C728" s="24">
        <f t="shared" ref="C728:BB728" si="1209">SUM(C729:C731)</f>
        <v>0</v>
      </c>
      <c r="D728" s="25">
        <f t="shared" si="1209"/>
        <v>0</v>
      </c>
      <c r="E728" s="25">
        <f t="shared" si="1209"/>
        <v>0</v>
      </c>
      <c r="F728" s="26">
        <f t="shared" si="1209"/>
        <v>0</v>
      </c>
      <c r="G728" s="24">
        <f t="shared" si="1209"/>
        <v>0</v>
      </c>
      <c r="H728" s="27">
        <f t="shared" si="1209"/>
        <v>0</v>
      </c>
      <c r="I728" s="27">
        <f t="shared" si="1209"/>
        <v>0</v>
      </c>
      <c r="J728" s="26">
        <f t="shared" si="1209"/>
        <v>0</v>
      </c>
      <c r="K728" s="24">
        <f t="shared" si="1209"/>
        <v>0</v>
      </c>
      <c r="L728" s="25">
        <f t="shared" si="1209"/>
        <v>0</v>
      </c>
      <c r="M728" s="25">
        <f t="shared" si="1209"/>
        <v>0</v>
      </c>
      <c r="N728" s="26">
        <f t="shared" si="1209"/>
        <v>0</v>
      </c>
      <c r="O728" s="24">
        <f t="shared" si="1209"/>
        <v>0</v>
      </c>
      <c r="P728" s="25">
        <f t="shared" si="1209"/>
        <v>0</v>
      </c>
      <c r="Q728" s="25">
        <f t="shared" si="1209"/>
        <v>0</v>
      </c>
      <c r="R728" s="26">
        <f t="shared" si="1209"/>
        <v>0</v>
      </c>
      <c r="S728" s="24">
        <f t="shared" si="1209"/>
        <v>0</v>
      </c>
      <c r="T728" s="25">
        <f t="shared" si="1209"/>
        <v>0</v>
      </c>
      <c r="U728" s="25">
        <f t="shared" si="1209"/>
        <v>0</v>
      </c>
      <c r="V728" s="26">
        <f t="shared" si="1209"/>
        <v>0</v>
      </c>
      <c r="W728" s="24">
        <f t="shared" si="1209"/>
        <v>0</v>
      </c>
      <c r="X728" s="25">
        <f t="shared" si="1209"/>
        <v>0</v>
      </c>
      <c r="Y728" s="25">
        <f t="shared" si="1209"/>
        <v>0</v>
      </c>
      <c r="Z728" s="26">
        <f t="shared" si="1209"/>
        <v>0</v>
      </c>
      <c r="AA728" s="24">
        <f t="shared" si="1209"/>
        <v>0</v>
      </c>
      <c r="AB728" s="25">
        <f t="shared" si="1209"/>
        <v>0</v>
      </c>
      <c r="AC728" s="25">
        <f t="shared" si="1209"/>
        <v>0</v>
      </c>
      <c r="AD728" s="26">
        <f t="shared" si="1209"/>
        <v>0</v>
      </c>
      <c r="AE728" s="24">
        <f t="shared" si="1209"/>
        <v>0</v>
      </c>
      <c r="AF728" s="25">
        <f t="shared" si="1209"/>
        <v>0</v>
      </c>
      <c r="AG728" s="25">
        <f t="shared" si="1209"/>
        <v>0</v>
      </c>
      <c r="AH728" s="26">
        <f t="shared" si="1209"/>
        <v>0</v>
      </c>
      <c r="AI728" s="24">
        <f t="shared" si="1209"/>
        <v>0</v>
      </c>
      <c r="AJ728" s="25">
        <f t="shared" si="1209"/>
        <v>0</v>
      </c>
      <c r="AK728" s="25">
        <f t="shared" si="1209"/>
        <v>0</v>
      </c>
      <c r="AL728" s="26">
        <f t="shared" si="1209"/>
        <v>0</v>
      </c>
      <c r="AM728" s="24">
        <f t="shared" si="1209"/>
        <v>0</v>
      </c>
      <c r="AN728" s="25">
        <f t="shared" si="1209"/>
        <v>0</v>
      </c>
      <c r="AO728" s="25">
        <f t="shared" si="1209"/>
        <v>0</v>
      </c>
      <c r="AP728" s="26">
        <f t="shared" si="1209"/>
        <v>0</v>
      </c>
      <c r="AQ728" s="24">
        <f t="shared" si="1209"/>
        <v>0</v>
      </c>
      <c r="AR728" s="25">
        <f t="shared" si="1209"/>
        <v>0</v>
      </c>
      <c r="AS728" s="25">
        <f t="shared" si="1209"/>
        <v>0</v>
      </c>
      <c r="AT728" s="26">
        <f t="shared" si="1209"/>
        <v>0</v>
      </c>
      <c r="AU728" s="24">
        <f t="shared" si="1209"/>
        <v>0</v>
      </c>
      <c r="AV728" s="25">
        <f t="shared" si="1209"/>
        <v>0</v>
      </c>
      <c r="AW728" s="25">
        <f t="shared" si="1209"/>
        <v>0</v>
      </c>
      <c r="AX728" s="26">
        <f t="shared" si="1209"/>
        <v>0</v>
      </c>
      <c r="AY728" s="24">
        <f t="shared" si="1209"/>
        <v>0</v>
      </c>
      <c r="AZ728" s="25">
        <f t="shared" si="1209"/>
        <v>0</v>
      </c>
      <c r="BA728" s="25">
        <f t="shared" si="1209"/>
        <v>0</v>
      </c>
      <c r="BB728" s="26">
        <f t="shared" si="1209"/>
        <v>0</v>
      </c>
    </row>
    <row r="729" spans="1:54" x14ac:dyDescent="0.2">
      <c r="A729" s="30" t="s">
        <v>1121</v>
      </c>
      <c r="B729" s="31" t="s">
        <v>288</v>
      </c>
      <c r="C729" s="32">
        <f t="shared" ref="C729:C731" si="1210">D729+E729+F729</f>
        <v>0</v>
      </c>
      <c r="D729" s="33"/>
      <c r="E729" s="33"/>
      <c r="F729" s="34"/>
      <c r="G729" s="32">
        <f t="shared" ref="G729:G731" si="1211">H729+I729+J729</f>
        <v>0</v>
      </c>
      <c r="H729" s="35"/>
      <c r="I729" s="35"/>
      <c r="J729" s="34"/>
      <c r="K729" s="32">
        <f t="shared" ref="K729:K731" si="1212">L729+M729+N729</f>
        <v>0</v>
      </c>
      <c r="L729" s="33"/>
      <c r="M729" s="33"/>
      <c r="N729" s="34"/>
      <c r="O729" s="32">
        <f t="shared" ref="O729:O731" si="1213">P729+Q729+R729</f>
        <v>0</v>
      </c>
      <c r="P729" s="33"/>
      <c r="Q729" s="33"/>
      <c r="R729" s="34"/>
      <c r="S729" s="32">
        <f t="shared" ref="S729:S731" si="1214">T729+U729+V729</f>
        <v>0</v>
      </c>
      <c r="T729" s="33"/>
      <c r="U729" s="33"/>
      <c r="V729" s="34"/>
      <c r="W729" s="32">
        <f t="shared" ref="W729:W731" si="1215">X729+Y729+Z729</f>
        <v>0</v>
      </c>
      <c r="X729" s="33"/>
      <c r="Y729" s="33"/>
      <c r="Z729" s="34"/>
      <c r="AA729" s="32">
        <f t="shared" ref="AA729:AA731" si="1216">AB729+AC729+AD729</f>
        <v>0</v>
      </c>
      <c r="AB729" s="33"/>
      <c r="AC729" s="33"/>
      <c r="AD729" s="34"/>
      <c r="AE729" s="32">
        <f t="shared" ref="AE729:AE731" si="1217">AF729+AG729+AH729</f>
        <v>0</v>
      </c>
      <c r="AF729" s="33"/>
      <c r="AG729" s="33"/>
      <c r="AH729" s="34"/>
      <c r="AI729" s="32">
        <f t="shared" ref="AI729:AI731" si="1218">AJ729+AK729+AL729</f>
        <v>0</v>
      </c>
      <c r="AJ729" s="33"/>
      <c r="AK729" s="33"/>
      <c r="AL729" s="34"/>
      <c r="AM729" s="32">
        <f t="shared" ref="AM729:AM731" si="1219">AN729+AO729+AP729</f>
        <v>0</v>
      </c>
      <c r="AN729" s="33"/>
      <c r="AO729" s="33"/>
      <c r="AP729" s="34"/>
      <c r="AQ729" s="32">
        <f t="shared" ref="AQ729:AQ731" si="1220">AR729+AS729+AT729</f>
        <v>0</v>
      </c>
      <c r="AR729" s="33"/>
      <c r="AS729" s="33"/>
      <c r="AT729" s="34"/>
      <c r="AU729" s="32">
        <f t="shared" ref="AU729:AU731" si="1221">AV729+AW729+AX729</f>
        <v>0</v>
      </c>
      <c r="AV729" s="33"/>
      <c r="AW729" s="33"/>
      <c r="AX729" s="34"/>
      <c r="AY729" s="32">
        <f t="shared" ref="AY729:AY731" si="1222">AZ729+BA729+BB729</f>
        <v>0</v>
      </c>
      <c r="AZ729" s="33"/>
      <c r="BA729" s="33"/>
      <c r="BB729" s="34"/>
    </row>
    <row r="730" spans="1:54" x14ac:dyDescent="0.2">
      <c r="A730" s="30" t="s">
        <v>1122</v>
      </c>
      <c r="B730" s="31" t="s">
        <v>1123</v>
      </c>
      <c r="C730" s="32">
        <f t="shared" si="1210"/>
        <v>0</v>
      </c>
      <c r="D730" s="33"/>
      <c r="E730" s="33"/>
      <c r="F730" s="34"/>
      <c r="G730" s="32">
        <f t="shared" si="1211"/>
        <v>0</v>
      </c>
      <c r="H730" s="35"/>
      <c r="I730" s="35"/>
      <c r="J730" s="34"/>
      <c r="K730" s="32">
        <f t="shared" si="1212"/>
        <v>0</v>
      </c>
      <c r="L730" s="33"/>
      <c r="M730" s="33"/>
      <c r="N730" s="34"/>
      <c r="O730" s="32">
        <f t="shared" si="1213"/>
        <v>0</v>
      </c>
      <c r="P730" s="33"/>
      <c r="Q730" s="33"/>
      <c r="R730" s="34"/>
      <c r="S730" s="32">
        <f t="shared" si="1214"/>
        <v>0</v>
      </c>
      <c r="T730" s="33"/>
      <c r="U730" s="33"/>
      <c r="V730" s="34"/>
      <c r="W730" s="32">
        <f t="shared" si="1215"/>
        <v>0</v>
      </c>
      <c r="X730" s="33"/>
      <c r="Y730" s="33"/>
      <c r="Z730" s="34"/>
      <c r="AA730" s="32">
        <f t="shared" si="1216"/>
        <v>0</v>
      </c>
      <c r="AB730" s="33"/>
      <c r="AC730" s="33"/>
      <c r="AD730" s="34"/>
      <c r="AE730" s="32">
        <f t="shared" si="1217"/>
        <v>0</v>
      </c>
      <c r="AF730" s="33"/>
      <c r="AG730" s="33"/>
      <c r="AH730" s="34"/>
      <c r="AI730" s="32">
        <f t="shared" si="1218"/>
        <v>0</v>
      </c>
      <c r="AJ730" s="33"/>
      <c r="AK730" s="33"/>
      <c r="AL730" s="34"/>
      <c r="AM730" s="32">
        <f t="shared" si="1219"/>
        <v>0</v>
      </c>
      <c r="AN730" s="33"/>
      <c r="AO730" s="33"/>
      <c r="AP730" s="34"/>
      <c r="AQ730" s="32">
        <f t="shared" si="1220"/>
        <v>0</v>
      </c>
      <c r="AR730" s="33"/>
      <c r="AS730" s="33"/>
      <c r="AT730" s="34"/>
      <c r="AU730" s="32">
        <f t="shared" si="1221"/>
        <v>0</v>
      </c>
      <c r="AV730" s="33"/>
      <c r="AW730" s="33"/>
      <c r="AX730" s="34"/>
      <c r="AY730" s="32">
        <f t="shared" si="1222"/>
        <v>0</v>
      </c>
      <c r="AZ730" s="33"/>
      <c r="BA730" s="33"/>
      <c r="BB730" s="34"/>
    </row>
    <row r="731" spans="1:54" x14ac:dyDescent="0.2">
      <c r="A731" s="30" t="s">
        <v>1124</v>
      </c>
      <c r="B731" s="31" t="s">
        <v>1125</v>
      </c>
      <c r="C731" s="32">
        <f t="shared" si="1210"/>
        <v>0</v>
      </c>
      <c r="D731" s="33"/>
      <c r="E731" s="33"/>
      <c r="F731" s="34"/>
      <c r="G731" s="32">
        <f t="shared" si="1211"/>
        <v>0</v>
      </c>
      <c r="H731" s="35"/>
      <c r="I731" s="35"/>
      <c r="J731" s="34"/>
      <c r="K731" s="32">
        <f t="shared" si="1212"/>
        <v>0</v>
      </c>
      <c r="L731" s="33"/>
      <c r="M731" s="33"/>
      <c r="N731" s="34"/>
      <c r="O731" s="32">
        <f t="shared" si="1213"/>
        <v>0</v>
      </c>
      <c r="P731" s="33"/>
      <c r="Q731" s="33"/>
      <c r="R731" s="34"/>
      <c r="S731" s="32">
        <f t="shared" si="1214"/>
        <v>0</v>
      </c>
      <c r="T731" s="33"/>
      <c r="U731" s="33"/>
      <c r="V731" s="34"/>
      <c r="W731" s="32">
        <f t="shared" si="1215"/>
        <v>0</v>
      </c>
      <c r="X731" s="33"/>
      <c r="Y731" s="33"/>
      <c r="Z731" s="34"/>
      <c r="AA731" s="32">
        <f t="shared" si="1216"/>
        <v>0</v>
      </c>
      <c r="AB731" s="33"/>
      <c r="AC731" s="33"/>
      <c r="AD731" s="34"/>
      <c r="AE731" s="32">
        <f t="shared" si="1217"/>
        <v>0</v>
      </c>
      <c r="AF731" s="33"/>
      <c r="AG731" s="33"/>
      <c r="AH731" s="34"/>
      <c r="AI731" s="32">
        <f t="shared" si="1218"/>
        <v>0</v>
      </c>
      <c r="AJ731" s="33"/>
      <c r="AK731" s="33"/>
      <c r="AL731" s="34"/>
      <c r="AM731" s="32">
        <f t="shared" si="1219"/>
        <v>0</v>
      </c>
      <c r="AN731" s="33"/>
      <c r="AO731" s="33"/>
      <c r="AP731" s="34"/>
      <c r="AQ731" s="32">
        <f t="shared" si="1220"/>
        <v>0</v>
      </c>
      <c r="AR731" s="33"/>
      <c r="AS731" s="33"/>
      <c r="AT731" s="34"/>
      <c r="AU731" s="32">
        <f t="shared" si="1221"/>
        <v>0</v>
      </c>
      <c r="AV731" s="33"/>
      <c r="AW731" s="33"/>
      <c r="AX731" s="34"/>
      <c r="AY731" s="32">
        <f t="shared" si="1222"/>
        <v>0</v>
      </c>
      <c r="AZ731" s="33"/>
      <c r="BA731" s="33"/>
      <c r="BB731" s="34"/>
    </row>
    <row r="732" spans="1:54" ht="15" x14ac:dyDescent="0.25">
      <c r="A732" s="28" t="s">
        <v>1126</v>
      </c>
      <c r="B732" s="29" t="s">
        <v>292</v>
      </c>
      <c r="C732" s="24">
        <f t="shared" ref="C732:BB732" si="1223">SUM(C733:C735)</f>
        <v>0</v>
      </c>
      <c r="D732" s="25">
        <f t="shared" si="1223"/>
        <v>0</v>
      </c>
      <c r="E732" s="25">
        <f t="shared" si="1223"/>
        <v>0</v>
      </c>
      <c r="F732" s="26">
        <f t="shared" si="1223"/>
        <v>0</v>
      </c>
      <c r="G732" s="24">
        <f t="shared" si="1223"/>
        <v>0</v>
      </c>
      <c r="H732" s="27">
        <f t="shared" si="1223"/>
        <v>0</v>
      </c>
      <c r="I732" s="27">
        <f t="shared" si="1223"/>
        <v>0</v>
      </c>
      <c r="J732" s="26">
        <f t="shared" si="1223"/>
        <v>0</v>
      </c>
      <c r="K732" s="24">
        <f t="shared" si="1223"/>
        <v>0</v>
      </c>
      <c r="L732" s="25">
        <f t="shared" si="1223"/>
        <v>0</v>
      </c>
      <c r="M732" s="25">
        <f t="shared" si="1223"/>
        <v>0</v>
      </c>
      <c r="N732" s="26">
        <f t="shared" si="1223"/>
        <v>0</v>
      </c>
      <c r="O732" s="24">
        <f t="shared" si="1223"/>
        <v>0</v>
      </c>
      <c r="P732" s="25">
        <f t="shared" si="1223"/>
        <v>0</v>
      </c>
      <c r="Q732" s="25">
        <f t="shared" si="1223"/>
        <v>0</v>
      </c>
      <c r="R732" s="26">
        <f t="shared" si="1223"/>
        <v>0</v>
      </c>
      <c r="S732" s="24">
        <f t="shared" si="1223"/>
        <v>0</v>
      </c>
      <c r="T732" s="25">
        <f t="shared" si="1223"/>
        <v>0</v>
      </c>
      <c r="U732" s="25">
        <f t="shared" si="1223"/>
        <v>0</v>
      </c>
      <c r="V732" s="26">
        <f t="shared" si="1223"/>
        <v>0</v>
      </c>
      <c r="W732" s="24">
        <f t="shared" si="1223"/>
        <v>0</v>
      </c>
      <c r="X732" s="25">
        <f t="shared" si="1223"/>
        <v>0</v>
      </c>
      <c r="Y732" s="25">
        <f t="shared" si="1223"/>
        <v>0</v>
      </c>
      <c r="Z732" s="26">
        <f t="shared" si="1223"/>
        <v>0</v>
      </c>
      <c r="AA732" s="24">
        <f t="shared" si="1223"/>
        <v>0</v>
      </c>
      <c r="AB732" s="25">
        <f t="shared" si="1223"/>
        <v>0</v>
      </c>
      <c r="AC732" s="25">
        <f t="shared" si="1223"/>
        <v>0</v>
      </c>
      <c r="AD732" s="26">
        <f t="shared" si="1223"/>
        <v>0</v>
      </c>
      <c r="AE732" s="24">
        <f t="shared" si="1223"/>
        <v>0</v>
      </c>
      <c r="AF732" s="25">
        <f t="shared" si="1223"/>
        <v>0</v>
      </c>
      <c r="AG732" s="25">
        <f t="shared" si="1223"/>
        <v>0</v>
      </c>
      <c r="AH732" s="26">
        <f t="shared" si="1223"/>
        <v>0</v>
      </c>
      <c r="AI732" s="24">
        <f t="shared" si="1223"/>
        <v>0</v>
      </c>
      <c r="AJ732" s="25">
        <f t="shared" si="1223"/>
        <v>0</v>
      </c>
      <c r="AK732" s="25">
        <f t="shared" si="1223"/>
        <v>0</v>
      </c>
      <c r="AL732" s="26">
        <f t="shared" si="1223"/>
        <v>0</v>
      </c>
      <c r="AM732" s="24">
        <f t="shared" si="1223"/>
        <v>0</v>
      </c>
      <c r="AN732" s="25">
        <f t="shared" si="1223"/>
        <v>0</v>
      </c>
      <c r="AO732" s="25">
        <f t="shared" si="1223"/>
        <v>0</v>
      </c>
      <c r="AP732" s="26">
        <f t="shared" si="1223"/>
        <v>0</v>
      </c>
      <c r="AQ732" s="24">
        <f t="shared" si="1223"/>
        <v>0</v>
      </c>
      <c r="AR732" s="25">
        <f t="shared" si="1223"/>
        <v>0</v>
      </c>
      <c r="AS732" s="25">
        <f t="shared" si="1223"/>
        <v>0</v>
      </c>
      <c r="AT732" s="26">
        <f t="shared" si="1223"/>
        <v>0</v>
      </c>
      <c r="AU732" s="24">
        <f t="shared" si="1223"/>
        <v>0</v>
      </c>
      <c r="AV732" s="25">
        <f t="shared" si="1223"/>
        <v>0</v>
      </c>
      <c r="AW732" s="25">
        <f t="shared" si="1223"/>
        <v>0</v>
      </c>
      <c r="AX732" s="26">
        <f t="shared" si="1223"/>
        <v>0</v>
      </c>
      <c r="AY732" s="24">
        <f t="shared" si="1223"/>
        <v>0</v>
      </c>
      <c r="AZ732" s="25">
        <f t="shared" si="1223"/>
        <v>0</v>
      </c>
      <c r="BA732" s="25">
        <f t="shared" si="1223"/>
        <v>0</v>
      </c>
      <c r="BB732" s="26">
        <f t="shared" si="1223"/>
        <v>0</v>
      </c>
    </row>
    <row r="733" spans="1:54" x14ac:dyDescent="0.2">
      <c r="A733" s="30" t="s">
        <v>1127</v>
      </c>
      <c r="B733" s="31" t="s">
        <v>1057</v>
      </c>
      <c r="C733" s="32">
        <f t="shared" ref="C733:C737" si="1224">D733+E733+F733</f>
        <v>0</v>
      </c>
      <c r="D733" s="33"/>
      <c r="E733" s="33"/>
      <c r="F733" s="34"/>
      <c r="G733" s="32">
        <f t="shared" ref="G733:G737" si="1225">H733+I733+J733</f>
        <v>0</v>
      </c>
      <c r="H733" s="35"/>
      <c r="I733" s="35"/>
      <c r="J733" s="34"/>
      <c r="K733" s="32">
        <f t="shared" ref="K733:K737" si="1226">L733+M733+N733</f>
        <v>0</v>
      </c>
      <c r="L733" s="33"/>
      <c r="M733" s="33"/>
      <c r="N733" s="34"/>
      <c r="O733" s="32">
        <f t="shared" ref="O733:O737" si="1227">P733+Q733+R733</f>
        <v>0</v>
      </c>
      <c r="P733" s="33"/>
      <c r="Q733" s="33"/>
      <c r="R733" s="34"/>
      <c r="S733" s="32">
        <f t="shared" ref="S733:S737" si="1228">T733+U733+V733</f>
        <v>0</v>
      </c>
      <c r="T733" s="33"/>
      <c r="U733" s="33"/>
      <c r="V733" s="34"/>
      <c r="W733" s="32">
        <f t="shared" ref="W733:W737" si="1229">X733+Y733+Z733</f>
        <v>0</v>
      </c>
      <c r="X733" s="33"/>
      <c r="Y733" s="33"/>
      <c r="Z733" s="34"/>
      <c r="AA733" s="32">
        <f t="shared" ref="AA733:AA737" si="1230">AB733+AC733+AD733</f>
        <v>0</v>
      </c>
      <c r="AB733" s="33"/>
      <c r="AC733" s="33"/>
      <c r="AD733" s="34"/>
      <c r="AE733" s="32">
        <f t="shared" ref="AE733:AE737" si="1231">AF733+AG733+AH733</f>
        <v>0</v>
      </c>
      <c r="AF733" s="33"/>
      <c r="AG733" s="33"/>
      <c r="AH733" s="34"/>
      <c r="AI733" s="32">
        <f t="shared" ref="AI733:AI737" si="1232">AJ733+AK733+AL733</f>
        <v>0</v>
      </c>
      <c r="AJ733" s="33"/>
      <c r="AK733" s="33"/>
      <c r="AL733" s="34"/>
      <c r="AM733" s="32">
        <f t="shared" ref="AM733:AM737" si="1233">AN733+AO733+AP733</f>
        <v>0</v>
      </c>
      <c r="AN733" s="33"/>
      <c r="AO733" s="33"/>
      <c r="AP733" s="34"/>
      <c r="AQ733" s="32">
        <f t="shared" ref="AQ733:AQ737" si="1234">AR733+AS733+AT733</f>
        <v>0</v>
      </c>
      <c r="AR733" s="33"/>
      <c r="AS733" s="33"/>
      <c r="AT733" s="34"/>
      <c r="AU733" s="32">
        <f t="shared" ref="AU733:AU737" si="1235">AV733+AW733+AX733</f>
        <v>0</v>
      </c>
      <c r="AV733" s="33"/>
      <c r="AW733" s="33"/>
      <c r="AX733" s="34"/>
      <c r="AY733" s="32">
        <f t="shared" ref="AY733:AY737" si="1236">AZ733+BA733+BB733</f>
        <v>0</v>
      </c>
      <c r="AZ733" s="33"/>
      <c r="BA733" s="33"/>
      <c r="BB733" s="34"/>
    </row>
    <row r="734" spans="1:54" x14ac:dyDescent="0.2">
      <c r="A734" s="30" t="s">
        <v>1128</v>
      </c>
      <c r="B734" s="31" t="s">
        <v>1129</v>
      </c>
      <c r="C734" s="32">
        <f t="shared" si="1224"/>
        <v>0</v>
      </c>
      <c r="D734" s="33"/>
      <c r="E734" s="33"/>
      <c r="F734" s="34"/>
      <c r="G734" s="32">
        <f t="shared" si="1225"/>
        <v>0</v>
      </c>
      <c r="H734" s="35"/>
      <c r="I734" s="35"/>
      <c r="J734" s="34"/>
      <c r="K734" s="32">
        <f t="shared" si="1226"/>
        <v>0</v>
      </c>
      <c r="L734" s="33"/>
      <c r="M734" s="33"/>
      <c r="N734" s="34"/>
      <c r="O734" s="32">
        <f t="shared" si="1227"/>
        <v>0</v>
      </c>
      <c r="P734" s="33"/>
      <c r="Q734" s="33"/>
      <c r="R734" s="34"/>
      <c r="S734" s="32">
        <f t="shared" si="1228"/>
        <v>0</v>
      </c>
      <c r="T734" s="33"/>
      <c r="U734" s="33"/>
      <c r="V734" s="34"/>
      <c r="W734" s="32">
        <f t="shared" si="1229"/>
        <v>0</v>
      </c>
      <c r="X734" s="33"/>
      <c r="Y734" s="33"/>
      <c r="Z734" s="34"/>
      <c r="AA734" s="32">
        <f t="shared" si="1230"/>
        <v>0</v>
      </c>
      <c r="AB734" s="33"/>
      <c r="AC734" s="33"/>
      <c r="AD734" s="34"/>
      <c r="AE734" s="32">
        <f t="shared" si="1231"/>
        <v>0</v>
      </c>
      <c r="AF734" s="33"/>
      <c r="AG734" s="33"/>
      <c r="AH734" s="34"/>
      <c r="AI734" s="32">
        <f t="shared" si="1232"/>
        <v>0</v>
      </c>
      <c r="AJ734" s="33"/>
      <c r="AK734" s="33"/>
      <c r="AL734" s="34"/>
      <c r="AM734" s="32">
        <f t="shared" si="1233"/>
        <v>0</v>
      </c>
      <c r="AN734" s="33"/>
      <c r="AO734" s="33"/>
      <c r="AP734" s="34"/>
      <c r="AQ734" s="32">
        <f t="shared" si="1234"/>
        <v>0</v>
      </c>
      <c r="AR734" s="33"/>
      <c r="AS734" s="33"/>
      <c r="AT734" s="34"/>
      <c r="AU734" s="32">
        <f t="shared" si="1235"/>
        <v>0</v>
      </c>
      <c r="AV734" s="33"/>
      <c r="AW734" s="33"/>
      <c r="AX734" s="34"/>
      <c r="AY734" s="32">
        <f t="shared" si="1236"/>
        <v>0</v>
      </c>
      <c r="AZ734" s="33"/>
      <c r="BA734" s="33"/>
      <c r="BB734" s="34"/>
    </row>
    <row r="735" spans="1:54" x14ac:dyDescent="0.2">
      <c r="A735" s="30" t="s">
        <v>1130</v>
      </c>
      <c r="B735" s="31" t="s">
        <v>357</v>
      </c>
      <c r="C735" s="32">
        <f t="shared" si="1224"/>
        <v>0</v>
      </c>
      <c r="D735" s="33"/>
      <c r="E735" s="33"/>
      <c r="F735" s="34"/>
      <c r="G735" s="32">
        <f t="shared" si="1225"/>
        <v>0</v>
      </c>
      <c r="H735" s="35"/>
      <c r="I735" s="35"/>
      <c r="J735" s="34"/>
      <c r="K735" s="32">
        <f t="shared" si="1226"/>
        <v>0</v>
      </c>
      <c r="L735" s="33"/>
      <c r="M735" s="33"/>
      <c r="N735" s="34"/>
      <c r="O735" s="32">
        <f t="shared" si="1227"/>
        <v>0</v>
      </c>
      <c r="P735" s="33"/>
      <c r="Q735" s="33"/>
      <c r="R735" s="34"/>
      <c r="S735" s="32">
        <f t="shared" si="1228"/>
        <v>0</v>
      </c>
      <c r="T735" s="33"/>
      <c r="U735" s="33"/>
      <c r="V735" s="34"/>
      <c r="W735" s="32">
        <f t="shared" si="1229"/>
        <v>0</v>
      </c>
      <c r="X735" s="33"/>
      <c r="Y735" s="33"/>
      <c r="Z735" s="34"/>
      <c r="AA735" s="32">
        <f t="shared" si="1230"/>
        <v>0</v>
      </c>
      <c r="AB735" s="33"/>
      <c r="AC735" s="33"/>
      <c r="AD735" s="34"/>
      <c r="AE735" s="32">
        <f t="shared" si="1231"/>
        <v>0</v>
      </c>
      <c r="AF735" s="33"/>
      <c r="AG735" s="33"/>
      <c r="AH735" s="34"/>
      <c r="AI735" s="32">
        <f t="shared" si="1232"/>
        <v>0</v>
      </c>
      <c r="AJ735" s="33"/>
      <c r="AK735" s="33"/>
      <c r="AL735" s="34"/>
      <c r="AM735" s="32">
        <f t="shared" si="1233"/>
        <v>0</v>
      </c>
      <c r="AN735" s="33"/>
      <c r="AO735" s="33"/>
      <c r="AP735" s="34"/>
      <c r="AQ735" s="32">
        <f t="shared" si="1234"/>
        <v>0</v>
      </c>
      <c r="AR735" s="33"/>
      <c r="AS735" s="33"/>
      <c r="AT735" s="34"/>
      <c r="AU735" s="32">
        <f t="shared" si="1235"/>
        <v>0</v>
      </c>
      <c r="AV735" s="33"/>
      <c r="AW735" s="33"/>
      <c r="AX735" s="34"/>
      <c r="AY735" s="32">
        <f t="shared" si="1236"/>
        <v>0</v>
      </c>
      <c r="AZ735" s="33"/>
      <c r="BA735" s="33"/>
      <c r="BB735" s="34"/>
    </row>
    <row r="736" spans="1:54" ht="15" x14ac:dyDescent="0.25">
      <c r="A736" s="22" t="s">
        <v>1131</v>
      </c>
      <c r="B736" s="23" t="s">
        <v>1132</v>
      </c>
      <c r="C736" s="24">
        <f t="shared" ref="C736:BB736" si="1237">SUM(C738,C737)</f>
        <v>0</v>
      </c>
      <c r="D736" s="25">
        <f t="shared" si="1237"/>
        <v>0</v>
      </c>
      <c r="E736" s="25">
        <f t="shared" si="1237"/>
        <v>0</v>
      </c>
      <c r="F736" s="26">
        <f t="shared" si="1237"/>
        <v>0</v>
      </c>
      <c r="G736" s="24">
        <f t="shared" si="1237"/>
        <v>0</v>
      </c>
      <c r="H736" s="27">
        <f t="shared" si="1237"/>
        <v>0</v>
      </c>
      <c r="I736" s="27">
        <f t="shared" si="1237"/>
        <v>0</v>
      </c>
      <c r="J736" s="26">
        <f t="shared" si="1237"/>
        <v>0</v>
      </c>
      <c r="K736" s="24">
        <f t="shared" si="1237"/>
        <v>0</v>
      </c>
      <c r="L736" s="25">
        <f t="shared" si="1237"/>
        <v>0</v>
      </c>
      <c r="M736" s="25">
        <f t="shared" si="1237"/>
        <v>0</v>
      </c>
      <c r="N736" s="26">
        <f t="shared" si="1237"/>
        <v>0</v>
      </c>
      <c r="O736" s="24">
        <f t="shared" si="1237"/>
        <v>0</v>
      </c>
      <c r="P736" s="25">
        <f t="shared" si="1237"/>
        <v>0</v>
      </c>
      <c r="Q736" s="25">
        <f t="shared" si="1237"/>
        <v>0</v>
      </c>
      <c r="R736" s="26">
        <f t="shared" si="1237"/>
        <v>0</v>
      </c>
      <c r="S736" s="24">
        <f t="shared" si="1237"/>
        <v>0</v>
      </c>
      <c r="T736" s="25">
        <f t="shared" si="1237"/>
        <v>0</v>
      </c>
      <c r="U736" s="25">
        <f t="shared" si="1237"/>
        <v>0</v>
      </c>
      <c r="V736" s="26">
        <f t="shared" si="1237"/>
        <v>0</v>
      </c>
      <c r="W736" s="24">
        <f t="shared" si="1237"/>
        <v>0</v>
      </c>
      <c r="X736" s="25">
        <f t="shared" si="1237"/>
        <v>0</v>
      </c>
      <c r="Y736" s="25">
        <f t="shared" si="1237"/>
        <v>0</v>
      </c>
      <c r="Z736" s="26">
        <f t="shared" si="1237"/>
        <v>0</v>
      </c>
      <c r="AA736" s="24">
        <f t="shared" si="1237"/>
        <v>0</v>
      </c>
      <c r="AB736" s="25">
        <f t="shared" si="1237"/>
        <v>0</v>
      </c>
      <c r="AC736" s="25">
        <f t="shared" si="1237"/>
        <v>0</v>
      </c>
      <c r="AD736" s="26">
        <f t="shared" si="1237"/>
        <v>0</v>
      </c>
      <c r="AE736" s="24">
        <f t="shared" si="1237"/>
        <v>0</v>
      </c>
      <c r="AF736" s="25">
        <f t="shared" si="1237"/>
        <v>0</v>
      </c>
      <c r="AG736" s="25">
        <f t="shared" si="1237"/>
        <v>0</v>
      </c>
      <c r="AH736" s="26">
        <f t="shared" si="1237"/>
        <v>0</v>
      </c>
      <c r="AI736" s="24">
        <f t="shared" si="1237"/>
        <v>0</v>
      </c>
      <c r="AJ736" s="25">
        <f t="shared" si="1237"/>
        <v>0</v>
      </c>
      <c r="AK736" s="25">
        <f t="shared" si="1237"/>
        <v>0</v>
      </c>
      <c r="AL736" s="26">
        <f t="shared" si="1237"/>
        <v>0</v>
      </c>
      <c r="AM736" s="24">
        <f t="shared" si="1237"/>
        <v>0</v>
      </c>
      <c r="AN736" s="25">
        <f t="shared" si="1237"/>
        <v>0</v>
      </c>
      <c r="AO736" s="25">
        <f t="shared" si="1237"/>
        <v>0</v>
      </c>
      <c r="AP736" s="26">
        <f t="shared" si="1237"/>
        <v>0</v>
      </c>
      <c r="AQ736" s="24">
        <f t="shared" si="1237"/>
        <v>0</v>
      </c>
      <c r="AR736" s="25">
        <f t="shared" si="1237"/>
        <v>0</v>
      </c>
      <c r="AS736" s="25">
        <f t="shared" si="1237"/>
        <v>0</v>
      </c>
      <c r="AT736" s="26">
        <f t="shared" si="1237"/>
        <v>0</v>
      </c>
      <c r="AU736" s="24">
        <f t="shared" si="1237"/>
        <v>0</v>
      </c>
      <c r="AV736" s="25">
        <f t="shared" si="1237"/>
        <v>0</v>
      </c>
      <c r="AW736" s="25">
        <f t="shared" si="1237"/>
        <v>0</v>
      </c>
      <c r="AX736" s="26">
        <f t="shared" si="1237"/>
        <v>0</v>
      </c>
      <c r="AY736" s="24">
        <f t="shared" si="1237"/>
        <v>0</v>
      </c>
      <c r="AZ736" s="25">
        <f t="shared" si="1237"/>
        <v>0</v>
      </c>
      <c r="BA736" s="25">
        <f t="shared" si="1237"/>
        <v>0</v>
      </c>
      <c r="BB736" s="26">
        <f t="shared" si="1237"/>
        <v>0</v>
      </c>
    </row>
    <row r="737" spans="1:54" x14ac:dyDescent="0.2">
      <c r="A737" s="38" t="s">
        <v>1133</v>
      </c>
      <c r="B737" s="39" t="s">
        <v>1134</v>
      </c>
      <c r="C737" s="40">
        <f t="shared" si="1224"/>
        <v>0</v>
      </c>
      <c r="D737" s="41"/>
      <c r="E737" s="41"/>
      <c r="F737" s="42"/>
      <c r="G737" s="40">
        <f t="shared" si="1225"/>
        <v>0</v>
      </c>
      <c r="H737" s="43"/>
      <c r="I737" s="43"/>
      <c r="J737" s="42"/>
      <c r="K737" s="40">
        <f t="shared" si="1226"/>
        <v>0</v>
      </c>
      <c r="L737" s="41"/>
      <c r="M737" s="41"/>
      <c r="N737" s="42"/>
      <c r="O737" s="40">
        <f t="shared" si="1227"/>
        <v>0</v>
      </c>
      <c r="P737" s="41"/>
      <c r="Q737" s="41"/>
      <c r="R737" s="42"/>
      <c r="S737" s="40">
        <f t="shared" si="1228"/>
        <v>0</v>
      </c>
      <c r="T737" s="41"/>
      <c r="U737" s="41"/>
      <c r="V737" s="42"/>
      <c r="W737" s="40">
        <f t="shared" si="1229"/>
        <v>0</v>
      </c>
      <c r="X737" s="41"/>
      <c r="Y737" s="41"/>
      <c r="Z737" s="42"/>
      <c r="AA737" s="40">
        <f t="shared" si="1230"/>
        <v>0</v>
      </c>
      <c r="AB737" s="41"/>
      <c r="AC737" s="41"/>
      <c r="AD737" s="42"/>
      <c r="AE737" s="40">
        <f t="shared" si="1231"/>
        <v>0</v>
      </c>
      <c r="AF737" s="41"/>
      <c r="AG737" s="41"/>
      <c r="AH737" s="42"/>
      <c r="AI737" s="40">
        <f t="shared" si="1232"/>
        <v>0</v>
      </c>
      <c r="AJ737" s="41"/>
      <c r="AK737" s="41"/>
      <c r="AL737" s="42"/>
      <c r="AM737" s="40">
        <f t="shared" si="1233"/>
        <v>0</v>
      </c>
      <c r="AN737" s="41"/>
      <c r="AO737" s="41"/>
      <c r="AP737" s="42"/>
      <c r="AQ737" s="40">
        <f t="shared" si="1234"/>
        <v>0</v>
      </c>
      <c r="AR737" s="41"/>
      <c r="AS737" s="41"/>
      <c r="AT737" s="42"/>
      <c r="AU737" s="40">
        <f t="shared" si="1235"/>
        <v>0</v>
      </c>
      <c r="AV737" s="41"/>
      <c r="AW737" s="41"/>
      <c r="AX737" s="42"/>
      <c r="AY737" s="40">
        <f t="shared" si="1236"/>
        <v>0</v>
      </c>
      <c r="AZ737" s="41"/>
      <c r="BA737" s="41"/>
      <c r="BB737" s="42"/>
    </row>
    <row r="738" spans="1:54" ht="15" x14ac:dyDescent="0.25">
      <c r="A738" s="28" t="s">
        <v>1135</v>
      </c>
      <c r="B738" s="29" t="s">
        <v>1136</v>
      </c>
      <c r="C738" s="24">
        <f t="shared" ref="C738:BB738" si="1238">SUM(C739:C741)</f>
        <v>0</v>
      </c>
      <c r="D738" s="25">
        <f t="shared" si="1238"/>
        <v>0</v>
      </c>
      <c r="E738" s="25">
        <f t="shared" si="1238"/>
        <v>0</v>
      </c>
      <c r="F738" s="26">
        <f t="shared" si="1238"/>
        <v>0</v>
      </c>
      <c r="G738" s="24">
        <f t="shared" ref="G738" si="1239">SUM(G739:G741)</f>
        <v>0</v>
      </c>
      <c r="H738" s="27">
        <f t="shared" si="1238"/>
        <v>0</v>
      </c>
      <c r="I738" s="27">
        <f t="shared" si="1238"/>
        <v>0</v>
      </c>
      <c r="J738" s="26">
        <f t="shared" si="1238"/>
        <v>0</v>
      </c>
      <c r="K738" s="24">
        <f t="shared" ref="K738" si="1240">SUM(K739:K741)</f>
        <v>0</v>
      </c>
      <c r="L738" s="25">
        <f t="shared" si="1238"/>
        <v>0</v>
      </c>
      <c r="M738" s="25">
        <f t="shared" si="1238"/>
        <v>0</v>
      </c>
      <c r="N738" s="26">
        <f t="shared" si="1238"/>
        <v>0</v>
      </c>
      <c r="O738" s="24">
        <f t="shared" ref="O738" si="1241">SUM(O739:O741)</f>
        <v>0</v>
      </c>
      <c r="P738" s="25">
        <f t="shared" si="1238"/>
        <v>0</v>
      </c>
      <c r="Q738" s="25">
        <f t="shared" si="1238"/>
        <v>0</v>
      </c>
      <c r="R738" s="26">
        <f t="shared" si="1238"/>
        <v>0</v>
      </c>
      <c r="S738" s="24">
        <f t="shared" ref="S738" si="1242">SUM(S739:S741)</f>
        <v>0</v>
      </c>
      <c r="T738" s="25">
        <f t="shared" si="1238"/>
        <v>0</v>
      </c>
      <c r="U738" s="25">
        <f t="shared" si="1238"/>
        <v>0</v>
      </c>
      <c r="V738" s="26">
        <f t="shared" si="1238"/>
        <v>0</v>
      </c>
      <c r="W738" s="24">
        <f t="shared" ref="W738" si="1243">SUM(W739:W741)</f>
        <v>0</v>
      </c>
      <c r="X738" s="25">
        <f t="shared" si="1238"/>
        <v>0</v>
      </c>
      <c r="Y738" s="25">
        <f t="shared" si="1238"/>
        <v>0</v>
      </c>
      <c r="Z738" s="26">
        <f t="shared" si="1238"/>
        <v>0</v>
      </c>
      <c r="AA738" s="24">
        <f t="shared" ref="AA738" si="1244">SUM(AA739:AA741)</f>
        <v>0</v>
      </c>
      <c r="AB738" s="25">
        <f t="shared" si="1238"/>
        <v>0</v>
      </c>
      <c r="AC738" s="25">
        <f t="shared" si="1238"/>
        <v>0</v>
      </c>
      <c r="AD738" s="26">
        <f t="shared" si="1238"/>
        <v>0</v>
      </c>
      <c r="AE738" s="24">
        <f t="shared" ref="AE738" si="1245">SUM(AE739:AE741)</f>
        <v>0</v>
      </c>
      <c r="AF738" s="25">
        <f t="shared" si="1238"/>
        <v>0</v>
      </c>
      <c r="AG738" s="25">
        <f t="shared" si="1238"/>
        <v>0</v>
      </c>
      <c r="AH738" s="26">
        <f t="shared" si="1238"/>
        <v>0</v>
      </c>
      <c r="AI738" s="24">
        <f t="shared" ref="AI738" si="1246">SUM(AI739:AI741)</f>
        <v>0</v>
      </c>
      <c r="AJ738" s="25">
        <f t="shared" si="1238"/>
        <v>0</v>
      </c>
      <c r="AK738" s="25">
        <f t="shared" si="1238"/>
        <v>0</v>
      </c>
      <c r="AL738" s="26">
        <f t="shared" si="1238"/>
        <v>0</v>
      </c>
      <c r="AM738" s="24">
        <f t="shared" ref="AM738" si="1247">SUM(AM739:AM741)</f>
        <v>0</v>
      </c>
      <c r="AN738" s="25">
        <f t="shared" si="1238"/>
        <v>0</v>
      </c>
      <c r="AO738" s="25">
        <f t="shared" si="1238"/>
        <v>0</v>
      </c>
      <c r="AP738" s="26">
        <f t="shared" si="1238"/>
        <v>0</v>
      </c>
      <c r="AQ738" s="24">
        <f t="shared" ref="AQ738" si="1248">SUM(AQ739:AQ741)</f>
        <v>0</v>
      </c>
      <c r="AR738" s="25">
        <f t="shared" si="1238"/>
        <v>0</v>
      </c>
      <c r="AS738" s="25">
        <f t="shared" si="1238"/>
        <v>0</v>
      </c>
      <c r="AT738" s="26">
        <f t="shared" si="1238"/>
        <v>0</v>
      </c>
      <c r="AU738" s="24">
        <f t="shared" ref="AU738" si="1249">SUM(AU739:AU741)</f>
        <v>0</v>
      </c>
      <c r="AV738" s="25">
        <f t="shared" si="1238"/>
        <v>0</v>
      </c>
      <c r="AW738" s="25">
        <f t="shared" si="1238"/>
        <v>0</v>
      </c>
      <c r="AX738" s="26">
        <f t="shared" si="1238"/>
        <v>0</v>
      </c>
      <c r="AY738" s="24">
        <f t="shared" ref="AY738" si="1250">SUM(AY739:AY741)</f>
        <v>0</v>
      </c>
      <c r="AZ738" s="25">
        <f t="shared" si="1238"/>
        <v>0</v>
      </c>
      <c r="BA738" s="25">
        <f t="shared" si="1238"/>
        <v>0</v>
      </c>
      <c r="BB738" s="26">
        <f t="shared" si="1238"/>
        <v>0</v>
      </c>
    </row>
    <row r="739" spans="1:54" x14ac:dyDescent="0.2">
      <c r="A739" s="30" t="s">
        <v>1137</v>
      </c>
      <c r="B739" s="31" t="s">
        <v>1138</v>
      </c>
      <c r="C739" s="32">
        <f t="shared" ref="C739:C741" si="1251">D739+E739+F739</f>
        <v>0</v>
      </c>
      <c r="D739" s="33"/>
      <c r="E739" s="33"/>
      <c r="F739" s="34"/>
      <c r="G739" s="32">
        <f t="shared" ref="G739:G741" si="1252">H739+I739+J739</f>
        <v>0</v>
      </c>
      <c r="H739" s="35"/>
      <c r="I739" s="35"/>
      <c r="J739" s="34"/>
      <c r="K739" s="32">
        <f t="shared" ref="K739:K741" si="1253">L739+M739+N739</f>
        <v>0</v>
      </c>
      <c r="L739" s="33"/>
      <c r="M739" s="33"/>
      <c r="N739" s="34"/>
      <c r="O739" s="32">
        <f t="shared" ref="O739:O741" si="1254">P739+Q739+R739</f>
        <v>0</v>
      </c>
      <c r="P739" s="33"/>
      <c r="Q739" s="33"/>
      <c r="R739" s="34"/>
      <c r="S739" s="32">
        <f t="shared" ref="S739:S741" si="1255">T739+U739+V739</f>
        <v>0</v>
      </c>
      <c r="T739" s="33"/>
      <c r="U739" s="33"/>
      <c r="V739" s="34"/>
      <c r="W739" s="32">
        <f t="shared" ref="W739:W741" si="1256">X739+Y739+Z739</f>
        <v>0</v>
      </c>
      <c r="X739" s="33"/>
      <c r="Y739" s="33"/>
      <c r="Z739" s="34"/>
      <c r="AA739" s="32">
        <f t="shared" ref="AA739:AA741" si="1257">AB739+AC739+AD739</f>
        <v>0</v>
      </c>
      <c r="AB739" s="33"/>
      <c r="AC739" s="33"/>
      <c r="AD739" s="34"/>
      <c r="AE739" s="32">
        <f t="shared" ref="AE739:AE741" si="1258">AF739+AG739+AH739</f>
        <v>0</v>
      </c>
      <c r="AF739" s="33"/>
      <c r="AG739" s="33"/>
      <c r="AH739" s="34"/>
      <c r="AI739" s="32">
        <f t="shared" ref="AI739:AI741" si="1259">AJ739+AK739+AL739</f>
        <v>0</v>
      </c>
      <c r="AJ739" s="33"/>
      <c r="AK739" s="33"/>
      <c r="AL739" s="34"/>
      <c r="AM739" s="32">
        <f t="shared" ref="AM739:AM741" si="1260">AN739+AO739+AP739</f>
        <v>0</v>
      </c>
      <c r="AN739" s="33"/>
      <c r="AO739" s="33"/>
      <c r="AP739" s="34"/>
      <c r="AQ739" s="32">
        <f t="shared" ref="AQ739:AQ741" si="1261">AR739+AS739+AT739</f>
        <v>0</v>
      </c>
      <c r="AR739" s="33"/>
      <c r="AS739" s="33"/>
      <c r="AT739" s="34"/>
      <c r="AU739" s="32">
        <f t="shared" ref="AU739:AU741" si="1262">AV739+AW739+AX739</f>
        <v>0</v>
      </c>
      <c r="AV739" s="33"/>
      <c r="AW739" s="33"/>
      <c r="AX739" s="34"/>
      <c r="AY739" s="32">
        <f t="shared" ref="AY739:AY741" si="1263">AZ739+BA739+BB739</f>
        <v>0</v>
      </c>
      <c r="AZ739" s="33"/>
      <c r="BA739" s="33"/>
      <c r="BB739" s="34"/>
    </row>
    <row r="740" spans="1:54" x14ac:dyDescent="0.2">
      <c r="A740" s="30" t="s">
        <v>1139</v>
      </c>
      <c r="B740" s="31" t="s">
        <v>720</v>
      </c>
      <c r="C740" s="32">
        <f t="shared" si="1251"/>
        <v>0</v>
      </c>
      <c r="D740" s="33"/>
      <c r="E740" s="33"/>
      <c r="F740" s="34"/>
      <c r="G740" s="32">
        <f t="shared" si="1252"/>
        <v>0</v>
      </c>
      <c r="H740" s="35"/>
      <c r="I740" s="35"/>
      <c r="J740" s="34"/>
      <c r="K740" s="32">
        <f t="shared" si="1253"/>
        <v>0</v>
      </c>
      <c r="L740" s="33"/>
      <c r="M740" s="33"/>
      <c r="N740" s="34"/>
      <c r="O740" s="32">
        <f t="shared" si="1254"/>
        <v>0</v>
      </c>
      <c r="P740" s="33"/>
      <c r="Q740" s="33"/>
      <c r="R740" s="34"/>
      <c r="S740" s="32">
        <f t="shared" si="1255"/>
        <v>0</v>
      </c>
      <c r="T740" s="33"/>
      <c r="U740" s="33"/>
      <c r="V740" s="34"/>
      <c r="W740" s="32">
        <f t="shared" si="1256"/>
        <v>0</v>
      </c>
      <c r="X740" s="33"/>
      <c r="Y740" s="33"/>
      <c r="Z740" s="34"/>
      <c r="AA740" s="32">
        <f t="shared" si="1257"/>
        <v>0</v>
      </c>
      <c r="AB740" s="33"/>
      <c r="AC740" s="33"/>
      <c r="AD740" s="34"/>
      <c r="AE740" s="32">
        <f t="shared" si="1258"/>
        <v>0</v>
      </c>
      <c r="AF740" s="33"/>
      <c r="AG740" s="33"/>
      <c r="AH740" s="34"/>
      <c r="AI740" s="32">
        <f t="shared" si="1259"/>
        <v>0</v>
      </c>
      <c r="AJ740" s="33"/>
      <c r="AK740" s="33"/>
      <c r="AL740" s="34"/>
      <c r="AM740" s="32">
        <f t="shared" si="1260"/>
        <v>0</v>
      </c>
      <c r="AN740" s="33"/>
      <c r="AO740" s="33"/>
      <c r="AP740" s="34"/>
      <c r="AQ740" s="32">
        <f t="shared" si="1261"/>
        <v>0</v>
      </c>
      <c r="AR740" s="33"/>
      <c r="AS740" s="33"/>
      <c r="AT740" s="34"/>
      <c r="AU740" s="32">
        <f t="shared" si="1262"/>
        <v>0</v>
      </c>
      <c r="AV740" s="33"/>
      <c r="AW740" s="33"/>
      <c r="AX740" s="34"/>
      <c r="AY740" s="32">
        <f t="shared" si="1263"/>
        <v>0</v>
      </c>
      <c r="AZ740" s="33"/>
      <c r="BA740" s="33"/>
      <c r="BB740" s="34"/>
    </row>
    <row r="741" spans="1:54" x14ac:dyDescent="0.2">
      <c r="A741" s="30" t="s">
        <v>1140</v>
      </c>
      <c r="B741" s="31" t="s">
        <v>357</v>
      </c>
      <c r="C741" s="32">
        <f t="shared" si="1251"/>
        <v>0</v>
      </c>
      <c r="D741" s="33"/>
      <c r="E741" s="33"/>
      <c r="F741" s="34"/>
      <c r="G741" s="32">
        <f t="shared" si="1252"/>
        <v>0</v>
      </c>
      <c r="H741" s="35"/>
      <c r="I741" s="35"/>
      <c r="J741" s="34"/>
      <c r="K741" s="32">
        <f t="shared" si="1253"/>
        <v>0</v>
      </c>
      <c r="L741" s="33"/>
      <c r="M741" s="33"/>
      <c r="N741" s="34"/>
      <c r="O741" s="32">
        <f t="shared" si="1254"/>
        <v>0</v>
      </c>
      <c r="P741" s="33"/>
      <c r="Q741" s="33"/>
      <c r="R741" s="34"/>
      <c r="S741" s="32">
        <f t="shared" si="1255"/>
        <v>0</v>
      </c>
      <c r="T741" s="33"/>
      <c r="U741" s="33"/>
      <c r="V741" s="34"/>
      <c r="W741" s="32">
        <f t="shared" si="1256"/>
        <v>0</v>
      </c>
      <c r="X741" s="33"/>
      <c r="Y741" s="33"/>
      <c r="Z741" s="34"/>
      <c r="AA741" s="32">
        <f t="shared" si="1257"/>
        <v>0</v>
      </c>
      <c r="AB741" s="33"/>
      <c r="AC741" s="33"/>
      <c r="AD741" s="34"/>
      <c r="AE741" s="32">
        <f t="shared" si="1258"/>
        <v>0</v>
      </c>
      <c r="AF741" s="33"/>
      <c r="AG741" s="33"/>
      <c r="AH741" s="34"/>
      <c r="AI741" s="32">
        <f t="shared" si="1259"/>
        <v>0</v>
      </c>
      <c r="AJ741" s="33"/>
      <c r="AK741" s="33"/>
      <c r="AL741" s="34"/>
      <c r="AM741" s="32">
        <f t="shared" si="1260"/>
        <v>0</v>
      </c>
      <c r="AN741" s="33"/>
      <c r="AO741" s="33"/>
      <c r="AP741" s="34"/>
      <c r="AQ741" s="32">
        <f t="shared" si="1261"/>
        <v>0</v>
      </c>
      <c r="AR741" s="33"/>
      <c r="AS741" s="33"/>
      <c r="AT741" s="34"/>
      <c r="AU741" s="32">
        <f t="shared" si="1262"/>
        <v>0</v>
      </c>
      <c r="AV741" s="33"/>
      <c r="AW741" s="33"/>
      <c r="AX741" s="34"/>
      <c r="AY741" s="32">
        <f t="shared" si="1263"/>
        <v>0</v>
      </c>
      <c r="AZ741" s="33"/>
      <c r="BA741" s="33"/>
      <c r="BB741" s="34"/>
    </row>
    <row r="742" spans="1:54" ht="15" x14ac:dyDescent="0.25">
      <c r="A742" s="22" t="s">
        <v>1141</v>
      </c>
      <c r="B742" s="23" t="s">
        <v>1142</v>
      </c>
      <c r="C742" s="24">
        <f t="shared" ref="C742:BB742" si="1264">SUM(C743,C759,C769)</f>
        <v>0</v>
      </c>
      <c r="D742" s="25">
        <f t="shared" si="1264"/>
        <v>0</v>
      </c>
      <c r="E742" s="25">
        <f t="shared" si="1264"/>
        <v>0</v>
      </c>
      <c r="F742" s="26">
        <f>SUM(F743,F759,F769)</f>
        <v>0</v>
      </c>
      <c r="G742" s="24">
        <f t="shared" ref="G742" si="1265">SUM(G743,G759,G769)</f>
        <v>0</v>
      </c>
      <c r="H742" s="27">
        <f t="shared" si="1264"/>
        <v>0</v>
      </c>
      <c r="I742" s="27">
        <f t="shared" si="1264"/>
        <v>0</v>
      </c>
      <c r="J742" s="26">
        <f t="shared" si="1264"/>
        <v>0</v>
      </c>
      <c r="K742" s="24">
        <f t="shared" si="1264"/>
        <v>0</v>
      </c>
      <c r="L742" s="25">
        <f t="shared" si="1264"/>
        <v>0</v>
      </c>
      <c r="M742" s="25">
        <f t="shared" si="1264"/>
        <v>0</v>
      </c>
      <c r="N742" s="26">
        <f t="shared" si="1264"/>
        <v>0</v>
      </c>
      <c r="O742" s="24">
        <f t="shared" si="1264"/>
        <v>0</v>
      </c>
      <c r="P742" s="25">
        <f t="shared" si="1264"/>
        <v>0</v>
      </c>
      <c r="Q742" s="25">
        <f t="shared" si="1264"/>
        <v>0</v>
      </c>
      <c r="R742" s="26">
        <f t="shared" si="1264"/>
        <v>0</v>
      </c>
      <c r="S742" s="24">
        <f t="shared" si="1264"/>
        <v>0</v>
      </c>
      <c r="T742" s="25">
        <f t="shared" si="1264"/>
        <v>0</v>
      </c>
      <c r="U742" s="25">
        <f t="shared" si="1264"/>
        <v>0</v>
      </c>
      <c r="V742" s="26">
        <f t="shared" si="1264"/>
        <v>0</v>
      </c>
      <c r="W742" s="24">
        <f t="shared" si="1264"/>
        <v>0</v>
      </c>
      <c r="X742" s="25">
        <f t="shared" si="1264"/>
        <v>0</v>
      </c>
      <c r="Y742" s="25">
        <f t="shared" si="1264"/>
        <v>0</v>
      </c>
      <c r="Z742" s="26">
        <f t="shared" si="1264"/>
        <v>0</v>
      </c>
      <c r="AA742" s="24">
        <f t="shared" si="1264"/>
        <v>0</v>
      </c>
      <c r="AB742" s="25">
        <f t="shared" si="1264"/>
        <v>0</v>
      </c>
      <c r="AC742" s="25">
        <f t="shared" si="1264"/>
        <v>0</v>
      </c>
      <c r="AD742" s="26">
        <f t="shared" si="1264"/>
        <v>0</v>
      </c>
      <c r="AE742" s="24">
        <f t="shared" si="1264"/>
        <v>0</v>
      </c>
      <c r="AF742" s="25">
        <f t="shared" si="1264"/>
        <v>0</v>
      </c>
      <c r="AG742" s="25">
        <f t="shared" si="1264"/>
        <v>0</v>
      </c>
      <c r="AH742" s="26">
        <f t="shared" si="1264"/>
        <v>0</v>
      </c>
      <c r="AI742" s="24">
        <f t="shared" si="1264"/>
        <v>0</v>
      </c>
      <c r="AJ742" s="25">
        <f t="shared" si="1264"/>
        <v>0</v>
      </c>
      <c r="AK742" s="25">
        <f t="shared" si="1264"/>
        <v>0</v>
      </c>
      <c r="AL742" s="26">
        <f t="shared" si="1264"/>
        <v>0</v>
      </c>
      <c r="AM742" s="24">
        <f t="shared" si="1264"/>
        <v>0</v>
      </c>
      <c r="AN742" s="25">
        <f t="shared" si="1264"/>
        <v>0</v>
      </c>
      <c r="AO742" s="25">
        <f t="shared" si="1264"/>
        <v>0</v>
      </c>
      <c r="AP742" s="26">
        <f t="shared" si="1264"/>
        <v>0</v>
      </c>
      <c r="AQ742" s="24">
        <f t="shared" si="1264"/>
        <v>0</v>
      </c>
      <c r="AR742" s="25">
        <f t="shared" si="1264"/>
        <v>0</v>
      </c>
      <c r="AS742" s="25">
        <f t="shared" si="1264"/>
        <v>0</v>
      </c>
      <c r="AT742" s="26">
        <f t="shared" si="1264"/>
        <v>0</v>
      </c>
      <c r="AU742" s="24">
        <f t="shared" si="1264"/>
        <v>0</v>
      </c>
      <c r="AV742" s="25">
        <f t="shared" si="1264"/>
        <v>0</v>
      </c>
      <c r="AW742" s="25">
        <f t="shared" si="1264"/>
        <v>0</v>
      </c>
      <c r="AX742" s="26">
        <f t="shared" si="1264"/>
        <v>0</v>
      </c>
      <c r="AY742" s="24">
        <f t="shared" si="1264"/>
        <v>0</v>
      </c>
      <c r="AZ742" s="25">
        <f t="shared" si="1264"/>
        <v>0</v>
      </c>
      <c r="BA742" s="25">
        <f t="shared" si="1264"/>
        <v>0</v>
      </c>
      <c r="BB742" s="26">
        <f t="shared" si="1264"/>
        <v>0</v>
      </c>
    </row>
    <row r="743" spans="1:54" ht="15" x14ac:dyDescent="0.25">
      <c r="A743" s="28" t="s">
        <v>1143</v>
      </c>
      <c r="B743" s="29" t="s">
        <v>1144</v>
      </c>
      <c r="C743" s="24">
        <f t="shared" ref="C743:BB743" si="1266">SUM(C744:C758)</f>
        <v>0</v>
      </c>
      <c r="D743" s="25">
        <f t="shared" si="1266"/>
        <v>0</v>
      </c>
      <c r="E743" s="25">
        <f t="shared" si="1266"/>
        <v>0</v>
      </c>
      <c r="F743" s="26">
        <f t="shared" si="1266"/>
        <v>0</v>
      </c>
      <c r="G743" s="24">
        <f t="shared" si="1266"/>
        <v>0</v>
      </c>
      <c r="H743" s="27">
        <f t="shared" si="1266"/>
        <v>0</v>
      </c>
      <c r="I743" s="27">
        <f t="shared" si="1266"/>
        <v>0</v>
      </c>
      <c r="J743" s="26">
        <f t="shared" si="1266"/>
        <v>0</v>
      </c>
      <c r="K743" s="24">
        <f t="shared" si="1266"/>
        <v>0</v>
      </c>
      <c r="L743" s="25">
        <f t="shared" si="1266"/>
        <v>0</v>
      </c>
      <c r="M743" s="25">
        <f t="shared" si="1266"/>
        <v>0</v>
      </c>
      <c r="N743" s="26">
        <f t="shared" si="1266"/>
        <v>0</v>
      </c>
      <c r="O743" s="24">
        <f t="shared" si="1266"/>
        <v>0</v>
      </c>
      <c r="P743" s="25">
        <f t="shared" si="1266"/>
        <v>0</v>
      </c>
      <c r="Q743" s="25">
        <f t="shared" si="1266"/>
        <v>0</v>
      </c>
      <c r="R743" s="26">
        <f t="shared" si="1266"/>
        <v>0</v>
      </c>
      <c r="S743" s="24">
        <f t="shared" si="1266"/>
        <v>0</v>
      </c>
      <c r="T743" s="25">
        <f t="shared" si="1266"/>
        <v>0</v>
      </c>
      <c r="U743" s="25">
        <f t="shared" si="1266"/>
        <v>0</v>
      </c>
      <c r="V743" s="26">
        <f t="shared" si="1266"/>
        <v>0</v>
      </c>
      <c r="W743" s="24">
        <f t="shared" si="1266"/>
        <v>0</v>
      </c>
      <c r="X743" s="25">
        <f t="shared" si="1266"/>
        <v>0</v>
      </c>
      <c r="Y743" s="25">
        <f t="shared" si="1266"/>
        <v>0</v>
      </c>
      <c r="Z743" s="26">
        <f t="shared" si="1266"/>
        <v>0</v>
      </c>
      <c r="AA743" s="24">
        <f t="shared" si="1266"/>
        <v>0</v>
      </c>
      <c r="AB743" s="25">
        <f t="shared" si="1266"/>
        <v>0</v>
      </c>
      <c r="AC743" s="25">
        <f t="shared" si="1266"/>
        <v>0</v>
      </c>
      <c r="AD743" s="26">
        <f t="shared" si="1266"/>
        <v>0</v>
      </c>
      <c r="AE743" s="24">
        <f t="shared" si="1266"/>
        <v>0</v>
      </c>
      <c r="AF743" s="25">
        <f t="shared" si="1266"/>
        <v>0</v>
      </c>
      <c r="AG743" s="25">
        <f t="shared" si="1266"/>
        <v>0</v>
      </c>
      <c r="AH743" s="26">
        <f t="shared" si="1266"/>
        <v>0</v>
      </c>
      <c r="AI743" s="24">
        <f t="shared" si="1266"/>
        <v>0</v>
      </c>
      <c r="AJ743" s="25">
        <f t="shared" si="1266"/>
        <v>0</v>
      </c>
      <c r="AK743" s="25">
        <f t="shared" si="1266"/>
        <v>0</v>
      </c>
      <c r="AL743" s="26">
        <f t="shared" si="1266"/>
        <v>0</v>
      </c>
      <c r="AM743" s="24">
        <f t="shared" si="1266"/>
        <v>0</v>
      </c>
      <c r="AN743" s="25">
        <f t="shared" si="1266"/>
        <v>0</v>
      </c>
      <c r="AO743" s="25">
        <f t="shared" si="1266"/>
        <v>0</v>
      </c>
      <c r="AP743" s="26">
        <f t="shared" si="1266"/>
        <v>0</v>
      </c>
      <c r="AQ743" s="24">
        <f t="shared" si="1266"/>
        <v>0</v>
      </c>
      <c r="AR743" s="25">
        <f t="shared" si="1266"/>
        <v>0</v>
      </c>
      <c r="AS743" s="25">
        <f t="shared" si="1266"/>
        <v>0</v>
      </c>
      <c r="AT743" s="26">
        <f t="shared" si="1266"/>
        <v>0</v>
      </c>
      <c r="AU743" s="24">
        <f t="shared" si="1266"/>
        <v>0</v>
      </c>
      <c r="AV743" s="25">
        <f t="shared" si="1266"/>
        <v>0</v>
      </c>
      <c r="AW743" s="25">
        <f t="shared" si="1266"/>
        <v>0</v>
      </c>
      <c r="AX743" s="26">
        <f t="shared" si="1266"/>
        <v>0</v>
      </c>
      <c r="AY743" s="24">
        <f t="shared" si="1266"/>
        <v>0</v>
      </c>
      <c r="AZ743" s="25">
        <f t="shared" si="1266"/>
        <v>0</v>
      </c>
      <c r="BA743" s="25">
        <f t="shared" si="1266"/>
        <v>0</v>
      </c>
      <c r="BB743" s="26">
        <f t="shared" si="1266"/>
        <v>0</v>
      </c>
    </row>
    <row r="744" spans="1:54" x14ac:dyDescent="0.2">
      <c r="A744" s="30" t="s">
        <v>1145</v>
      </c>
      <c r="B744" s="31" t="s">
        <v>216</v>
      </c>
      <c r="C744" s="32">
        <f t="shared" ref="C744:C758" si="1267">D744+E744+F744</f>
        <v>0</v>
      </c>
      <c r="D744" s="33"/>
      <c r="E744" s="33"/>
      <c r="F744" s="34"/>
      <c r="G744" s="32">
        <f t="shared" ref="G744:G758" si="1268">H744+I744+J744</f>
        <v>0</v>
      </c>
      <c r="H744" s="35"/>
      <c r="I744" s="35"/>
      <c r="J744" s="34"/>
      <c r="K744" s="32">
        <f t="shared" ref="K744:K758" si="1269">L744+M744+N744</f>
        <v>0</v>
      </c>
      <c r="L744" s="33"/>
      <c r="M744" s="33"/>
      <c r="N744" s="34"/>
      <c r="O744" s="32">
        <f t="shared" ref="O744:O758" si="1270">P744+Q744+R744</f>
        <v>0</v>
      </c>
      <c r="P744" s="33"/>
      <c r="Q744" s="33"/>
      <c r="R744" s="34"/>
      <c r="S744" s="32">
        <f t="shared" ref="S744:S758" si="1271">T744+U744+V744</f>
        <v>0</v>
      </c>
      <c r="T744" s="33"/>
      <c r="U744" s="33"/>
      <c r="V744" s="34"/>
      <c r="W744" s="32">
        <f t="shared" ref="W744:W758" si="1272">X744+Y744+Z744</f>
        <v>0</v>
      </c>
      <c r="X744" s="33"/>
      <c r="Y744" s="33"/>
      <c r="Z744" s="34"/>
      <c r="AA744" s="32">
        <f t="shared" ref="AA744:AA758" si="1273">AB744+AC744+AD744</f>
        <v>0</v>
      </c>
      <c r="AB744" s="33"/>
      <c r="AC744" s="33"/>
      <c r="AD744" s="34"/>
      <c r="AE744" s="32">
        <f t="shared" ref="AE744:AE758" si="1274">AF744+AG744+AH744</f>
        <v>0</v>
      </c>
      <c r="AF744" s="33"/>
      <c r="AG744" s="33"/>
      <c r="AH744" s="34"/>
      <c r="AI744" s="32">
        <f t="shared" ref="AI744:AI758" si="1275">AJ744+AK744+AL744</f>
        <v>0</v>
      </c>
      <c r="AJ744" s="33"/>
      <c r="AK744" s="33"/>
      <c r="AL744" s="34"/>
      <c r="AM744" s="32">
        <f t="shared" ref="AM744:AM758" si="1276">AN744+AO744+AP744</f>
        <v>0</v>
      </c>
      <c r="AN744" s="33"/>
      <c r="AO744" s="33"/>
      <c r="AP744" s="34"/>
      <c r="AQ744" s="32">
        <f t="shared" ref="AQ744:AQ758" si="1277">AR744+AS744+AT744</f>
        <v>0</v>
      </c>
      <c r="AR744" s="33"/>
      <c r="AS744" s="33"/>
      <c r="AT744" s="34"/>
      <c r="AU744" s="32">
        <f t="shared" ref="AU744:AU758" si="1278">AV744+AW744+AX744</f>
        <v>0</v>
      </c>
      <c r="AV744" s="33"/>
      <c r="AW744" s="33"/>
      <c r="AX744" s="34"/>
      <c r="AY744" s="32">
        <f t="shared" ref="AY744:AY758" si="1279">AZ744+BA744+BB744</f>
        <v>0</v>
      </c>
      <c r="AZ744" s="33"/>
      <c r="BA744" s="33"/>
      <c r="BB744" s="34"/>
    </row>
    <row r="745" spans="1:54" x14ac:dyDescent="0.2">
      <c r="A745" s="30" t="s">
        <v>1146</v>
      </c>
      <c r="B745" s="31" t="s">
        <v>220</v>
      </c>
      <c r="C745" s="32">
        <f t="shared" si="1267"/>
        <v>0</v>
      </c>
      <c r="D745" s="33"/>
      <c r="E745" s="33"/>
      <c r="F745" s="34"/>
      <c r="G745" s="32">
        <f t="shared" si="1268"/>
        <v>0</v>
      </c>
      <c r="H745" s="35"/>
      <c r="I745" s="35"/>
      <c r="J745" s="34"/>
      <c r="K745" s="32">
        <f t="shared" si="1269"/>
        <v>0</v>
      </c>
      <c r="L745" s="33"/>
      <c r="M745" s="33"/>
      <c r="N745" s="34"/>
      <c r="O745" s="32">
        <f t="shared" si="1270"/>
        <v>0</v>
      </c>
      <c r="P745" s="33"/>
      <c r="Q745" s="33"/>
      <c r="R745" s="34"/>
      <c r="S745" s="32">
        <f t="shared" si="1271"/>
        <v>0</v>
      </c>
      <c r="T745" s="33"/>
      <c r="U745" s="33"/>
      <c r="V745" s="34"/>
      <c r="W745" s="32">
        <f t="shared" si="1272"/>
        <v>0</v>
      </c>
      <c r="X745" s="33"/>
      <c r="Y745" s="33"/>
      <c r="Z745" s="34"/>
      <c r="AA745" s="32">
        <f t="shared" si="1273"/>
        <v>0</v>
      </c>
      <c r="AB745" s="33"/>
      <c r="AC745" s="33"/>
      <c r="AD745" s="34"/>
      <c r="AE745" s="32">
        <f t="shared" si="1274"/>
        <v>0</v>
      </c>
      <c r="AF745" s="33"/>
      <c r="AG745" s="33"/>
      <c r="AH745" s="34"/>
      <c r="AI745" s="32">
        <f t="shared" si="1275"/>
        <v>0</v>
      </c>
      <c r="AJ745" s="33"/>
      <c r="AK745" s="33"/>
      <c r="AL745" s="34"/>
      <c r="AM745" s="32">
        <f t="shared" si="1276"/>
        <v>0</v>
      </c>
      <c r="AN745" s="33"/>
      <c r="AO745" s="33"/>
      <c r="AP745" s="34"/>
      <c r="AQ745" s="32">
        <f t="shared" si="1277"/>
        <v>0</v>
      </c>
      <c r="AR745" s="33"/>
      <c r="AS745" s="33"/>
      <c r="AT745" s="34"/>
      <c r="AU745" s="32">
        <f t="shared" si="1278"/>
        <v>0</v>
      </c>
      <c r="AV745" s="33"/>
      <c r="AW745" s="33"/>
      <c r="AX745" s="34"/>
      <c r="AY745" s="32">
        <f t="shared" si="1279"/>
        <v>0</v>
      </c>
      <c r="AZ745" s="33"/>
      <c r="BA745" s="33"/>
      <c r="BB745" s="34"/>
    </row>
    <row r="746" spans="1:54" x14ac:dyDescent="0.2">
      <c r="A746" s="30" t="s">
        <v>1147</v>
      </c>
      <c r="B746" s="31" t="s">
        <v>222</v>
      </c>
      <c r="C746" s="32">
        <f t="shared" si="1267"/>
        <v>0</v>
      </c>
      <c r="D746" s="33"/>
      <c r="E746" s="33"/>
      <c r="F746" s="34"/>
      <c r="G746" s="32">
        <f t="shared" si="1268"/>
        <v>0</v>
      </c>
      <c r="H746" s="35"/>
      <c r="I746" s="35"/>
      <c r="J746" s="34"/>
      <c r="K746" s="32">
        <f t="shared" si="1269"/>
        <v>0</v>
      </c>
      <c r="L746" s="33"/>
      <c r="M746" s="33"/>
      <c r="N746" s="34"/>
      <c r="O746" s="32">
        <f t="shared" si="1270"/>
        <v>0</v>
      </c>
      <c r="P746" s="33"/>
      <c r="Q746" s="33"/>
      <c r="R746" s="34"/>
      <c r="S746" s="32">
        <f t="shared" si="1271"/>
        <v>0</v>
      </c>
      <c r="T746" s="33"/>
      <c r="U746" s="33"/>
      <c r="V746" s="34"/>
      <c r="W746" s="32">
        <f t="shared" si="1272"/>
        <v>0</v>
      </c>
      <c r="X746" s="33"/>
      <c r="Y746" s="33"/>
      <c r="Z746" s="34"/>
      <c r="AA746" s="32">
        <f t="shared" si="1273"/>
        <v>0</v>
      </c>
      <c r="AB746" s="33"/>
      <c r="AC746" s="33"/>
      <c r="AD746" s="34"/>
      <c r="AE746" s="32">
        <f t="shared" si="1274"/>
        <v>0</v>
      </c>
      <c r="AF746" s="33"/>
      <c r="AG746" s="33"/>
      <c r="AH746" s="34"/>
      <c r="AI746" s="32">
        <f t="shared" si="1275"/>
        <v>0</v>
      </c>
      <c r="AJ746" s="33"/>
      <c r="AK746" s="33"/>
      <c r="AL746" s="34"/>
      <c r="AM746" s="32">
        <f t="shared" si="1276"/>
        <v>0</v>
      </c>
      <c r="AN746" s="33"/>
      <c r="AO746" s="33"/>
      <c r="AP746" s="34"/>
      <c r="AQ746" s="32">
        <f t="shared" si="1277"/>
        <v>0</v>
      </c>
      <c r="AR746" s="33"/>
      <c r="AS746" s="33"/>
      <c r="AT746" s="34"/>
      <c r="AU746" s="32">
        <f t="shared" si="1278"/>
        <v>0</v>
      </c>
      <c r="AV746" s="33"/>
      <c r="AW746" s="33"/>
      <c r="AX746" s="34"/>
      <c r="AY746" s="32">
        <f t="shared" si="1279"/>
        <v>0</v>
      </c>
      <c r="AZ746" s="33"/>
      <c r="BA746" s="33"/>
      <c r="BB746" s="34"/>
    </row>
    <row r="747" spans="1:54" x14ac:dyDescent="0.2">
      <c r="A747" s="30" t="s">
        <v>1148</v>
      </c>
      <c r="B747" s="31" t="s">
        <v>990</v>
      </c>
      <c r="C747" s="32">
        <f t="shared" si="1267"/>
        <v>0</v>
      </c>
      <c r="D747" s="33"/>
      <c r="E747" s="33"/>
      <c r="F747" s="34"/>
      <c r="G747" s="32">
        <f t="shared" si="1268"/>
        <v>0</v>
      </c>
      <c r="H747" s="35"/>
      <c r="I747" s="35"/>
      <c r="J747" s="34"/>
      <c r="K747" s="32">
        <f t="shared" si="1269"/>
        <v>0</v>
      </c>
      <c r="L747" s="33"/>
      <c r="M747" s="33"/>
      <c r="N747" s="34"/>
      <c r="O747" s="32">
        <f t="shared" si="1270"/>
        <v>0</v>
      </c>
      <c r="P747" s="33"/>
      <c r="Q747" s="33"/>
      <c r="R747" s="34"/>
      <c r="S747" s="32">
        <f t="shared" si="1271"/>
        <v>0</v>
      </c>
      <c r="T747" s="33"/>
      <c r="U747" s="33"/>
      <c r="V747" s="34"/>
      <c r="W747" s="32">
        <f t="shared" si="1272"/>
        <v>0</v>
      </c>
      <c r="X747" s="33"/>
      <c r="Y747" s="33"/>
      <c r="Z747" s="34"/>
      <c r="AA747" s="32">
        <f t="shared" si="1273"/>
        <v>0</v>
      </c>
      <c r="AB747" s="33"/>
      <c r="AC747" s="33"/>
      <c r="AD747" s="34"/>
      <c r="AE747" s="32">
        <f t="shared" si="1274"/>
        <v>0</v>
      </c>
      <c r="AF747" s="33"/>
      <c r="AG747" s="33"/>
      <c r="AH747" s="34"/>
      <c r="AI747" s="32">
        <f t="shared" si="1275"/>
        <v>0</v>
      </c>
      <c r="AJ747" s="33"/>
      <c r="AK747" s="33"/>
      <c r="AL747" s="34"/>
      <c r="AM747" s="32">
        <f t="shared" si="1276"/>
        <v>0</v>
      </c>
      <c r="AN747" s="33"/>
      <c r="AO747" s="33"/>
      <c r="AP747" s="34"/>
      <c r="AQ747" s="32">
        <f t="shared" si="1277"/>
        <v>0</v>
      </c>
      <c r="AR747" s="33"/>
      <c r="AS747" s="33"/>
      <c r="AT747" s="34"/>
      <c r="AU747" s="32">
        <f t="shared" si="1278"/>
        <v>0</v>
      </c>
      <c r="AV747" s="33"/>
      <c r="AW747" s="33"/>
      <c r="AX747" s="34"/>
      <c r="AY747" s="32">
        <f t="shared" si="1279"/>
        <v>0</v>
      </c>
      <c r="AZ747" s="33"/>
      <c r="BA747" s="33"/>
      <c r="BB747" s="34"/>
    </row>
    <row r="748" spans="1:54" x14ac:dyDescent="0.2">
      <c r="A748" s="30" t="s">
        <v>1149</v>
      </c>
      <c r="B748" s="31" t="s">
        <v>1150</v>
      </c>
      <c r="C748" s="32">
        <f t="shared" si="1267"/>
        <v>0</v>
      </c>
      <c r="D748" s="33"/>
      <c r="E748" s="33"/>
      <c r="F748" s="34"/>
      <c r="G748" s="32">
        <f t="shared" si="1268"/>
        <v>0</v>
      </c>
      <c r="H748" s="35"/>
      <c r="I748" s="35"/>
      <c r="J748" s="34"/>
      <c r="K748" s="32">
        <f t="shared" si="1269"/>
        <v>0</v>
      </c>
      <c r="L748" s="33"/>
      <c r="M748" s="33"/>
      <c r="N748" s="34"/>
      <c r="O748" s="32">
        <f t="shared" si="1270"/>
        <v>0</v>
      </c>
      <c r="P748" s="33"/>
      <c r="Q748" s="33"/>
      <c r="R748" s="34"/>
      <c r="S748" s="32">
        <f t="shared" si="1271"/>
        <v>0</v>
      </c>
      <c r="T748" s="33"/>
      <c r="U748" s="33"/>
      <c r="V748" s="34"/>
      <c r="W748" s="32">
        <f t="shared" si="1272"/>
        <v>0</v>
      </c>
      <c r="X748" s="33"/>
      <c r="Y748" s="33"/>
      <c r="Z748" s="34"/>
      <c r="AA748" s="32">
        <f t="shared" si="1273"/>
        <v>0</v>
      </c>
      <c r="AB748" s="33"/>
      <c r="AC748" s="33"/>
      <c r="AD748" s="34"/>
      <c r="AE748" s="32">
        <f t="shared" si="1274"/>
        <v>0</v>
      </c>
      <c r="AF748" s="33"/>
      <c r="AG748" s="33"/>
      <c r="AH748" s="34"/>
      <c r="AI748" s="32">
        <f t="shared" si="1275"/>
        <v>0</v>
      </c>
      <c r="AJ748" s="33"/>
      <c r="AK748" s="33"/>
      <c r="AL748" s="34"/>
      <c r="AM748" s="32">
        <f t="shared" si="1276"/>
        <v>0</v>
      </c>
      <c r="AN748" s="33"/>
      <c r="AO748" s="33"/>
      <c r="AP748" s="34"/>
      <c r="AQ748" s="32">
        <f t="shared" si="1277"/>
        <v>0</v>
      </c>
      <c r="AR748" s="33"/>
      <c r="AS748" s="33"/>
      <c r="AT748" s="34"/>
      <c r="AU748" s="32">
        <f t="shared" si="1278"/>
        <v>0</v>
      </c>
      <c r="AV748" s="33"/>
      <c r="AW748" s="33"/>
      <c r="AX748" s="34"/>
      <c r="AY748" s="32">
        <f t="shared" si="1279"/>
        <v>0</v>
      </c>
      <c r="AZ748" s="33"/>
      <c r="BA748" s="33"/>
      <c r="BB748" s="34"/>
    </row>
    <row r="749" spans="1:54" x14ac:dyDescent="0.2">
      <c r="A749" s="30" t="s">
        <v>1151</v>
      </c>
      <c r="B749" s="31" t="s">
        <v>992</v>
      </c>
      <c r="C749" s="32">
        <f t="shared" si="1267"/>
        <v>0</v>
      </c>
      <c r="D749" s="33"/>
      <c r="E749" s="33"/>
      <c r="F749" s="34"/>
      <c r="G749" s="32">
        <f t="shared" si="1268"/>
        <v>0</v>
      </c>
      <c r="H749" s="35"/>
      <c r="I749" s="35"/>
      <c r="J749" s="34"/>
      <c r="K749" s="32">
        <f t="shared" si="1269"/>
        <v>0</v>
      </c>
      <c r="L749" s="33"/>
      <c r="M749" s="33"/>
      <c r="N749" s="34"/>
      <c r="O749" s="32">
        <f t="shared" si="1270"/>
        <v>0</v>
      </c>
      <c r="P749" s="33"/>
      <c r="Q749" s="33"/>
      <c r="R749" s="34"/>
      <c r="S749" s="32">
        <f t="shared" si="1271"/>
        <v>0</v>
      </c>
      <c r="T749" s="33"/>
      <c r="U749" s="33"/>
      <c r="V749" s="34"/>
      <c r="W749" s="32">
        <f t="shared" si="1272"/>
        <v>0</v>
      </c>
      <c r="X749" s="33"/>
      <c r="Y749" s="33"/>
      <c r="Z749" s="34"/>
      <c r="AA749" s="32">
        <f t="shared" si="1273"/>
        <v>0</v>
      </c>
      <c r="AB749" s="33"/>
      <c r="AC749" s="33"/>
      <c r="AD749" s="34"/>
      <c r="AE749" s="32">
        <f t="shared" si="1274"/>
        <v>0</v>
      </c>
      <c r="AF749" s="33"/>
      <c r="AG749" s="33"/>
      <c r="AH749" s="34"/>
      <c r="AI749" s="32">
        <f t="shared" si="1275"/>
        <v>0</v>
      </c>
      <c r="AJ749" s="33"/>
      <c r="AK749" s="33"/>
      <c r="AL749" s="34"/>
      <c r="AM749" s="32">
        <f t="shared" si="1276"/>
        <v>0</v>
      </c>
      <c r="AN749" s="33"/>
      <c r="AO749" s="33"/>
      <c r="AP749" s="34"/>
      <c r="AQ749" s="32">
        <f t="shared" si="1277"/>
        <v>0</v>
      </c>
      <c r="AR749" s="33"/>
      <c r="AS749" s="33"/>
      <c r="AT749" s="34"/>
      <c r="AU749" s="32">
        <f t="shared" si="1278"/>
        <v>0</v>
      </c>
      <c r="AV749" s="33"/>
      <c r="AW749" s="33"/>
      <c r="AX749" s="34"/>
      <c r="AY749" s="32">
        <f t="shared" si="1279"/>
        <v>0</v>
      </c>
      <c r="AZ749" s="33"/>
      <c r="BA749" s="33"/>
      <c r="BB749" s="34"/>
    </row>
    <row r="750" spans="1:54" x14ac:dyDescent="0.2">
      <c r="A750" s="30" t="s">
        <v>1152</v>
      </c>
      <c r="B750" s="31" t="s">
        <v>1153</v>
      </c>
      <c r="C750" s="32">
        <f t="shared" si="1267"/>
        <v>0</v>
      </c>
      <c r="D750" s="33"/>
      <c r="E750" s="33"/>
      <c r="F750" s="34"/>
      <c r="G750" s="32">
        <f t="shared" si="1268"/>
        <v>0</v>
      </c>
      <c r="H750" s="35"/>
      <c r="I750" s="35"/>
      <c r="J750" s="34"/>
      <c r="K750" s="32">
        <f t="shared" si="1269"/>
        <v>0</v>
      </c>
      <c r="L750" s="33"/>
      <c r="M750" s="33"/>
      <c r="N750" s="34"/>
      <c r="O750" s="32">
        <f t="shared" si="1270"/>
        <v>0</v>
      </c>
      <c r="P750" s="33"/>
      <c r="Q750" s="33"/>
      <c r="R750" s="34"/>
      <c r="S750" s="32">
        <f t="shared" si="1271"/>
        <v>0</v>
      </c>
      <c r="T750" s="33"/>
      <c r="U750" s="33"/>
      <c r="V750" s="34"/>
      <c r="W750" s="32">
        <f t="shared" si="1272"/>
        <v>0</v>
      </c>
      <c r="X750" s="33"/>
      <c r="Y750" s="33"/>
      <c r="Z750" s="34"/>
      <c r="AA750" s="32">
        <f t="shared" si="1273"/>
        <v>0</v>
      </c>
      <c r="AB750" s="33"/>
      <c r="AC750" s="33"/>
      <c r="AD750" s="34"/>
      <c r="AE750" s="32">
        <f t="shared" si="1274"/>
        <v>0</v>
      </c>
      <c r="AF750" s="33"/>
      <c r="AG750" s="33"/>
      <c r="AH750" s="34"/>
      <c r="AI750" s="32">
        <f t="shared" si="1275"/>
        <v>0</v>
      </c>
      <c r="AJ750" s="33"/>
      <c r="AK750" s="33"/>
      <c r="AL750" s="34"/>
      <c r="AM750" s="32">
        <f t="shared" si="1276"/>
        <v>0</v>
      </c>
      <c r="AN750" s="33"/>
      <c r="AO750" s="33"/>
      <c r="AP750" s="34"/>
      <c r="AQ750" s="32">
        <f t="shared" si="1277"/>
        <v>0</v>
      </c>
      <c r="AR750" s="33"/>
      <c r="AS750" s="33"/>
      <c r="AT750" s="34"/>
      <c r="AU750" s="32">
        <f t="shared" si="1278"/>
        <v>0</v>
      </c>
      <c r="AV750" s="33"/>
      <c r="AW750" s="33"/>
      <c r="AX750" s="34"/>
      <c r="AY750" s="32">
        <f t="shared" si="1279"/>
        <v>0</v>
      </c>
      <c r="AZ750" s="33"/>
      <c r="BA750" s="33"/>
      <c r="BB750" s="34"/>
    </row>
    <row r="751" spans="1:54" x14ac:dyDescent="0.2">
      <c r="A751" s="30" t="s">
        <v>1154</v>
      </c>
      <c r="B751" s="31" t="s">
        <v>1155</v>
      </c>
      <c r="C751" s="32">
        <f t="shared" si="1267"/>
        <v>0</v>
      </c>
      <c r="D751" s="33"/>
      <c r="E751" s="33"/>
      <c r="F751" s="34"/>
      <c r="G751" s="32">
        <f t="shared" si="1268"/>
        <v>0</v>
      </c>
      <c r="H751" s="35"/>
      <c r="I751" s="35"/>
      <c r="J751" s="34"/>
      <c r="K751" s="32">
        <f t="shared" si="1269"/>
        <v>0</v>
      </c>
      <c r="L751" s="33"/>
      <c r="M751" s="33"/>
      <c r="N751" s="34"/>
      <c r="O751" s="32">
        <f t="shared" si="1270"/>
        <v>0</v>
      </c>
      <c r="P751" s="33"/>
      <c r="Q751" s="33"/>
      <c r="R751" s="34"/>
      <c r="S751" s="32">
        <f t="shared" si="1271"/>
        <v>0</v>
      </c>
      <c r="T751" s="33"/>
      <c r="U751" s="33"/>
      <c r="V751" s="34"/>
      <c r="W751" s="32">
        <f t="shared" si="1272"/>
        <v>0</v>
      </c>
      <c r="X751" s="33"/>
      <c r="Y751" s="33"/>
      <c r="Z751" s="34"/>
      <c r="AA751" s="32">
        <f t="shared" si="1273"/>
        <v>0</v>
      </c>
      <c r="AB751" s="33"/>
      <c r="AC751" s="33"/>
      <c r="AD751" s="34"/>
      <c r="AE751" s="32">
        <f t="shared" si="1274"/>
        <v>0</v>
      </c>
      <c r="AF751" s="33"/>
      <c r="AG751" s="33"/>
      <c r="AH751" s="34"/>
      <c r="AI751" s="32">
        <f t="shared" si="1275"/>
        <v>0</v>
      </c>
      <c r="AJ751" s="33"/>
      <c r="AK751" s="33"/>
      <c r="AL751" s="34"/>
      <c r="AM751" s="32">
        <f t="shared" si="1276"/>
        <v>0</v>
      </c>
      <c r="AN751" s="33"/>
      <c r="AO751" s="33"/>
      <c r="AP751" s="34"/>
      <c r="AQ751" s="32">
        <f t="shared" si="1277"/>
        <v>0</v>
      </c>
      <c r="AR751" s="33"/>
      <c r="AS751" s="33"/>
      <c r="AT751" s="34"/>
      <c r="AU751" s="32">
        <f t="shared" si="1278"/>
        <v>0</v>
      </c>
      <c r="AV751" s="33"/>
      <c r="AW751" s="33"/>
      <c r="AX751" s="34"/>
      <c r="AY751" s="32">
        <f t="shared" si="1279"/>
        <v>0</v>
      </c>
      <c r="AZ751" s="33"/>
      <c r="BA751" s="33"/>
      <c r="BB751" s="34"/>
    </row>
    <row r="752" spans="1:54" x14ac:dyDescent="0.2">
      <c r="A752" s="30" t="s">
        <v>1156</v>
      </c>
      <c r="B752" s="31" t="s">
        <v>1157</v>
      </c>
      <c r="C752" s="32">
        <f t="shared" si="1267"/>
        <v>0</v>
      </c>
      <c r="D752" s="33"/>
      <c r="E752" s="33"/>
      <c r="F752" s="34"/>
      <c r="G752" s="32">
        <f t="shared" si="1268"/>
        <v>0</v>
      </c>
      <c r="H752" s="35"/>
      <c r="I752" s="35"/>
      <c r="J752" s="34"/>
      <c r="K752" s="32">
        <f t="shared" si="1269"/>
        <v>0</v>
      </c>
      <c r="L752" s="33"/>
      <c r="M752" s="33"/>
      <c r="N752" s="34"/>
      <c r="O752" s="32">
        <f t="shared" si="1270"/>
        <v>0</v>
      </c>
      <c r="P752" s="33"/>
      <c r="Q752" s="33"/>
      <c r="R752" s="34"/>
      <c r="S752" s="32">
        <f t="shared" si="1271"/>
        <v>0</v>
      </c>
      <c r="T752" s="33"/>
      <c r="U752" s="33"/>
      <c r="V752" s="34"/>
      <c r="W752" s="32">
        <f t="shared" si="1272"/>
        <v>0</v>
      </c>
      <c r="X752" s="33"/>
      <c r="Y752" s="33"/>
      <c r="Z752" s="34"/>
      <c r="AA752" s="32">
        <f t="shared" si="1273"/>
        <v>0</v>
      </c>
      <c r="AB752" s="33"/>
      <c r="AC752" s="33"/>
      <c r="AD752" s="34"/>
      <c r="AE752" s="32">
        <f t="shared" si="1274"/>
        <v>0</v>
      </c>
      <c r="AF752" s="33"/>
      <c r="AG752" s="33"/>
      <c r="AH752" s="34"/>
      <c r="AI752" s="32">
        <f t="shared" si="1275"/>
        <v>0</v>
      </c>
      <c r="AJ752" s="33"/>
      <c r="AK752" s="33"/>
      <c r="AL752" s="34"/>
      <c r="AM752" s="32">
        <f t="shared" si="1276"/>
        <v>0</v>
      </c>
      <c r="AN752" s="33"/>
      <c r="AO752" s="33"/>
      <c r="AP752" s="34"/>
      <c r="AQ752" s="32">
        <f t="shared" si="1277"/>
        <v>0</v>
      </c>
      <c r="AR752" s="33"/>
      <c r="AS752" s="33"/>
      <c r="AT752" s="34"/>
      <c r="AU752" s="32">
        <f t="shared" si="1278"/>
        <v>0</v>
      </c>
      <c r="AV752" s="33"/>
      <c r="AW752" s="33"/>
      <c r="AX752" s="34"/>
      <c r="AY752" s="32">
        <f t="shared" si="1279"/>
        <v>0</v>
      </c>
      <c r="AZ752" s="33"/>
      <c r="BA752" s="33"/>
      <c r="BB752" s="34"/>
    </row>
    <row r="753" spans="1:54" x14ac:dyDescent="0.2">
      <c r="A753" s="30" t="s">
        <v>1158</v>
      </c>
      <c r="B753" s="31" t="s">
        <v>1159</v>
      </c>
      <c r="C753" s="32">
        <f t="shared" si="1267"/>
        <v>0</v>
      </c>
      <c r="D753" s="33"/>
      <c r="E753" s="33"/>
      <c r="F753" s="34"/>
      <c r="G753" s="32">
        <f t="shared" si="1268"/>
        <v>0</v>
      </c>
      <c r="H753" s="35"/>
      <c r="I753" s="35"/>
      <c r="J753" s="34"/>
      <c r="K753" s="32">
        <f t="shared" si="1269"/>
        <v>0</v>
      </c>
      <c r="L753" s="33"/>
      <c r="M753" s="33"/>
      <c r="N753" s="34"/>
      <c r="O753" s="32">
        <f t="shared" si="1270"/>
        <v>0</v>
      </c>
      <c r="P753" s="33"/>
      <c r="Q753" s="33"/>
      <c r="R753" s="34"/>
      <c r="S753" s="32">
        <f t="shared" si="1271"/>
        <v>0</v>
      </c>
      <c r="T753" s="33"/>
      <c r="U753" s="33"/>
      <c r="V753" s="34"/>
      <c r="W753" s="32">
        <f t="shared" si="1272"/>
        <v>0</v>
      </c>
      <c r="X753" s="33"/>
      <c r="Y753" s="33"/>
      <c r="Z753" s="34"/>
      <c r="AA753" s="32">
        <f t="shared" si="1273"/>
        <v>0</v>
      </c>
      <c r="AB753" s="33"/>
      <c r="AC753" s="33"/>
      <c r="AD753" s="34"/>
      <c r="AE753" s="32">
        <f t="shared" si="1274"/>
        <v>0</v>
      </c>
      <c r="AF753" s="33"/>
      <c r="AG753" s="33"/>
      <c r="AH753" s="34"/>
      <c r="AI753" s="32">
        <f t="shared" si="1275"/>
        <v>0</v>
      </c>
      <c r="AJ753" s="33"/>
      <c r="AK753" s="33"/>
      <c r="AL753" s="34"/>
      <c r="AM753" s="32">
        <f t="shared" si="1276"/>
        <v>0</v>
      </c>
      <c r="AN753" s="33"/>
      <c r="AO753" s="33"/>
      <c r="AP753" s="34"/>
      <c r="AQ753" s="32">
        <f t="shared" si="1277"/>
        <v>0</v>
      </c>
      <c r="AR753" s="33"/>
      <c r="AS753" s="33"/>
      <c r="AT753" s="34"/>
      <c r="AU753" s="32">
        <f t="shared" si="1278"/>
        <v>0</v>
      </c>
      <c r="AV753" s="33"/>
      <c r="AW753" s="33"/>
      <c r="AX753" s="34"/>
      <c r="AY753" s="32">
        <f t="shared" si="1279"/>
        <v>0</v>
      </c>
      <c r="AZ753" s="33"/>
      <c r="BA753" s="33"/>
      <c r="BB753" s="34"/>
    </row>
    <row r="754" spans="1:54" x14ac:dyDescent="0.2">
      <c r="A754" s="30" t="s">
        <v>1160</v>
      </c>
      <c r="B754" s="31" t="s">
        <v>889</v>
      </c>
      <c r="C754" s="32">
        <f t="shared" si="1267"/>
        <v>0</v>
      </c>
      <c r="D754" s="33"/>
      <c r="E754" s="33"/>
      <c r="F754" s="34"/>
      <c r="G754" s="32">
        <f t="shared" si="1268"/>
        <v>0</v>
      </c>
      <c r="H754" s="35"/>
      <c r="I754" s="35"/>
      <c r="J754" s="34"/>
      <c r="K754" s="32">
        <f t="shared" si="1269"/>
        <v>0</v>
      </c>
      <c r="L754" s="33"/>
      <c r="M754" s="33"/>
      <c r="N754" s="34"/>
      <c r="O754" s="32">
        <f t="shared" si="1270"/>
        <v>0</v>
      </c>
      <c r="P754" s="33"/>
      <c r="Q754" s="33"/>
      <c r="R754" s="34"/>
      <c r="S754" s="32">
        <f t="shared" si="1271"/>
        <v>0</v>
      </c>
      <c r="T754" s="33"/>
      <c r="U754" s="33"/>
      <c r="V754" s="34"/>
      <c r="W754" s="32">
        <f t="shared" si="1272"/>
        <v>0</v>
      </c>
      <c r="X754" s="33"/>
      <c r="Y754" s="33"/>
      <c r="Z754" s="34"/>
      <c r="AA754" s="32">
        <f t="shared" si="1273"/>
        <v>0</v>
      </c>
      <c r="AB754" s="33"/>
      <c r="AC754" s="33"/>
      <c r="AD754" s="34"/>
      <c r="AE754" s="32">
        <f t="shared" si="1274"/>
        <v>0</v>
      </c>
      <c r="AF754" s="33"/>
      <c r="AG754" s="33"/>
      <c r="AH754" s="34"/>
      <c r="AI754" s="32">
        <f t="shared" si="1275"/>
        <v>0</v>
      </c>
      <c r="AJ754" s="33"/>
      <c r="AK754" s="33"/>
      <c r="AL754" s="34"/>
      <c r="AM754" s="32">
        <f t="shared" si="1276"/>
        <v>0</v>
      </c>
      <c r="AN754" s="33"/>
      <c r="AO754" s="33"/>
      <c r="AP754" s="34"/>
      <c r="AQ754" s="32">
        <f t="shared" si="1277"/>
        <v>0</v>
      </c>
      <c r="AR754" s="33"/>
      <c r="AS754" s="33"/>
      <c r="AT754" s="34"/>
      <c r="AU754" s="32">
        <f t="shared" si="1278"/>
        <v>0</v>
      </c>
      <c r="AV754" s="33"/>
      <c r="AW754" s="33"/>
      <c r="AX754" s="34"/>
      <c r="AY754" s="32">
        <f t="shared" si="1279"/>
        <v>0</v>
      </c>
      <c r="AZ754" s="33"/>
      <c r="BA754" s="33"/>
      <c r="BB754" s="34"/>
    </row>
    <row r="755" spans="1:54" x14ac:dyDescent="0.2">
      <c r="A755" s="30" t="s">
        <v>1161</v>
      </c>
      <c r="B755" s="31" t="s">
        <v>1162</v>
      </c>
      <c r="C755" s="32">
        <f t="shared" si="1267"/>
        <v>0</v>
      </c>
      <c r="D755" s="33"/>
      <c r="E755" s="33"/>
      <c r="F755" s="34"/>
      <c r="G755" s="32">
        <f t="shared" si="1268"/>
        <v>0</v>
      </c>
      <c r="H755" s="35"/>
      <c r="I755" s="35"/>
      <c r="J755" s="34"/>
      <c r="K755" s="32">
        <f t="shared" si="1269"/>
        <v>0</v>
      </c>
      <c r="L755" s="33"/>
      <c r="M755" s="33"/>
      <c r="N755" s="34"/>
      <c r="O755" s="32">
        <f t="shared" si="1270"/>
        <v>0</v>
      </c>
      <c r="P755" s="33"/>
      <c r="Q755" s="33"/>
      <c r="R755" s="34"/>
      <c r="S755" s="32">
        <f t="shared" si="1271"/>
        <v>0</v>
      </c>
      <c r="T755" s="33"/>
      <c r="U755" s="33"/>
      <c r="V755" s="34"/>
      <c r="W755" s="32">
        <f t="shared" si="1272"/>
        <v>0</v>
      </c>
      <c r="X755" s="33"/>
      <c r="Y755" s="33"/>
      <c r="Z755" s="34"/>
      <c r="AA755" s="32">
        <f t="shared" si="1273"/>
        <v>0</v>
      </c>
      <c r="AB755" s="33"/>
      <c r="AC755" s="33"/>
      <c r="AD755" s="34"/>
      <c r="AE755" s="32">
        <f t="shared" si="1274"/>
        <v>0</v>
      </c>
      <c r="AF755" s="33"/>
      <c r="AG755" s="33"/>
      <c r="AH755" s="34"/>
      <c r="AI755" s="32">
        <f t="shared" si="1275"/>
        <v>0</v>
      </c>
      <c r="AJ755" s="33"/>
      <c r="AK755" s="33"/>
      <c r="AL755" s="34"/>
      <c r="AM755" s="32">
        <f t="shared" si="1276"/>
        <v>0</v>
      </c>
      <c r="AN755" s="33"/>
      <c r="AO755" s="33"/>
      <c r="AP755" s="34"/>
      <c r="AQ755" s="32">
        <f t="shared" si="1277"/>
        <v>0</v>
      </c>
      <c r="AR755" s="33"/>
      <c r="AS755" s="33"/>
      <c r="AT755" s="34"/>
      <c r="AU755" s="32">
        <f t="shared" si="1278"/>
        <v>0</v>
      </c>
      <c r="AV755" s="33"/>
      <c r="AW755" s="33"/>
      <c r="AX755" s="34"/>
      <c r="AY755" s="32">
        <f t="shared" si="1279"/>
        <v>0</v>
      </c>
      <c r="AZ755" s="33"/>
      <c r="BA755" s="33"/>
      <c r="BB755" s="34"/>
    </row>
    <row r="756" spans="1:54" x14ac:dyDescent="0.2">
      <c r="A756" s="30" t="s">
        <v>1163</v>
      </c>
      <c r="B756" s="31" t="s">
        <v>1164</v>
      </c>
      <c r="C756" s="32">
        <f t="shared" si="1267"/>
        <v>0</v>
      </c>
      <c r="D756" s="33"/>
      <c r="E756" s="33"/>
      <c r="F756" s="34"/>
      <c r="G756" s="32">
        <f t="shared" si="1268"/>
        <v>0</v>
      </c>
      <c r="H756" s="35"/>
      <c r="I756" s="35"/>
      <c r="J756" s="34"/>
      <c r="K756" s="32">
        <f t="shared" si="1269"/>
        <v>0</v>
      </c>
      <c r="L756" s="33"/>
      <c r="M756" s="33"/>
      <c r="N756" s="34"/>
      <c r="O756" s="32">
        <f t="shared" si="1270"/>
        <v>0</v>
      </c>
      <c r="P756" s="33"/>
      <c r="Q756" s="33"/>
      <c r="R756" s="34"/>
      <c r="S756" s="32">
        <f t="shared" si="1271"/>
        <v>0</v>
      </c>
      <c r="T756" s="33"/>
      <c r="U756" s="33"/>
      <c r="V756" s="34"/>
      <c r="W756" s="32">
        <f t="shared" si="1272"/>
        <v>0</v>
      </c>
      <c r="X756" s="33"/>
      <c r="Y756" s="33"/>
      <c r="Z756" s="34"/>
      <c r="AA756" s="32">
        <f t="shared" si="1273"/>
        <v>0</v>
      </c>
      <c r="AB756" s="33"/>
      <c r="AC756" s="33"/>
      <c r="AD756" s="34"/>
      <c r="AE756" s="32">
        <f t="shared" si="1274"/>
        <v>0</v>
      </c>
      <c r="AF756" s="33"/>
      <c r="AG756" s="33"/>
      <c r="AH756" s="34"/>
      <c r="AI756" s="32">
        <f t="shared" si="1275"/>
        <v>0</v>
      </c>
      <c r="AJ756" s="33"/>
      <c r="AK756" s="33"/>
      <c r="AL756" s="34"/>
      <c r="AM756" s="32">
        <f t="shared" si="1276"/>
        <v>0</v>
      </c>
      <c r="AN756" s="33"/>
      <c r="AO756" s="33"/>
      <c r="AP756" s="34"/>
      <c r="AQ756" s="32">
        <f t="shared" si="1277"/>
        <v>0</v>
      </c>
      <c r="AR756" s="33"/>
      <c r="AS756" s="33"/>
      <c r="AT756" s="34"/>
      <c r="AU756" s="32">
        <f t="shared" si="1278"/>
        <v>0</v>
      </c>
      <c r="AV756" s="33"/>
      <c r="AW756" s="33"/>
      <c r="AX756" s="34"/>
      <c r="AY756" s="32">
        <f t="shared" si="1279"/>
        <v>0</v>
      </c>
      <c r="AZ756" s="33"/>
      <c r="BA756" s="33"/>
      <c r="BB756" s="34"/>
    </row>
    <row r="757" spans="1:54" x14ac:dyDescent="0.2">
      <c r="A757" s="30" t="s">
        <v>1165</v>
      </c>
      <c r="B757" s="31" t="s">
        <v>1166</v>
      </c>
      <c r="C757" s="32">
        <f t="shared" si="1267"/>
        <v>0</v>
      </c>
      <c r="D757" s="33"/>
      <c r="E757" s="33"/>
      <c r="F757" s="34"/>
      <c r="G757" s="32">
        <f t="shared" si="1268"/>
        <v>0</v>
      </c>
      <c r="H757" s="35"/>
      <c r="I757" s="35"/>
      <c r="J757" s="34"/>
      <c r="K757" s="32">
        <f t="shared" si="1269"/>
        <v>0</v>
      </c>
      <c r="L757" s="33"/>
      <c r="M757" s="33"/>
      <c r="N757" s="34"/>
      <c r="O757" s="32">
        <f t="shared" si="1270"/>
        <v>0</v>
      </c>
      <c r="P757" s="33"/>
      <c r="Q757" s="33"/>
      <c r="R757" s="34"/>
      <c r="S757" s="32">
        <f t="shared" si="1271"/>
        <v>0</v>
      </c>
      <c r="T757" s="33"/>
      <c r="U757" s="33"/>
      <c r="V757" s="34"/>
      <c r="W757" s="32">
        <f t="shared" si="1272"/>
        <v>0</v>
      </c>
      <c r="X757" s="33"/>
      <c r="Y757" s="33"/>
      <c r="Z757" s="34"/>
      <c r="AA757" s="32">
        <f t="shared" si="1273"/>
        <v>0</v>
      </c>
      <c r="AB757" s="33"/>
      <c r="AC757" s="33"/>
      <c r="AD757" s="34"/>
      <c r="AE757" s="32">
        <f t="shared" si="1274"/>
        <v>0</v>
      </c>
      <c r="AF757" s="33"/>
      <c r="AG757" s="33"/>
      <c r="AH757" s="34"/>
      <c r="AI757" s="32">
        <f t="shared" si="1275"/>
        <v>0</v>
      </c>
      <c r="AJ757" s="33"/>
      <c r="AK757" s="33"/>
      <c r="AL757" s="34"/>
      <c r="AM757" s="32">
        <f t="shared" si="1276"/>
        <v>0</v>
      </c>
      <c r="AN757" s="33"/>
      <c r="AO757" s="33"/>
      <c r="AP757" s="34"/>
      <c r="AQ757" s="32">
        <f t="shared" si="1277"/>
        <v>0</v>
      </c>
      <c r="AR757" s="33"/>
      <c r="AS757" s="33"/>
      <c r="AT757" s="34"/>
      <c r="AU757" s="32">
        <f t="shared" si="1278"/>
        <v>0</v>
      </c>
      <c r="AV757" s="33"/>
      <c r="AW757" s="33"/>
      <c r="AX757" s="34"/>
      <c r="AY757" s="32">
        <f t="shared" si="1279"/>
        <v>0</v>
      </c>
      <c r="AZ757" s="33"/>
      <c r="BA757" s="33"/>
      <c r="BB757" s="34"/>
    </row>
    <row r="758" spans="1:54" x14ac:dyDescent="0.2">
      <c r="A758" s="30" t="s">
        <v>1167</v>
      </c>
      <c r="B758" s="31" t="s">
        <v>998</v>
      </c>
      <c r="C758" s="32">
        <f t="shared" si="1267"/>
        <v>0</v>
      </c>
      <c r="D758" s="33"/>
      <c r="E758" s="33"/>
      <c r="F758" s="34"/>
      <c r="G758" s="32">
        <f t="shared" si="1268"/>
        <v>0</v>
      </c>
      <c r="H758" s="35"/>
      <c r="I758" s="35"/>
      <c r="J758" s="34"/>
      <c r="K758" s="32">
        <f t="shared" si="1269"/>
        <v>0</v>
      </c>
      <c r="L758" s="33"/>
      <c r="M758" s="33"/>
      <c r="N758" s="34"/>
      <c r="O758" s="32">
        <f t="shared" si="1270"/>
        <v>0</v>
      </c>
      <c r="P758" s="33"/>
      <c r="Q758" s="33"/>
      <c r="R758" s="34"/>
      <c r="S758" s="32">
        <f t="shared" si="1271"/>
        <v>0</v>
      </c>
      <c r="T758" s="33"/>
      <c r="U758" s="33"/>
      <c r="V758" s="34"/>
      <c r="W758" s="32">
        <f t="shared" si="1272"/>
        <v>0</v>
      </c>
      <c r="X758" s="33"/>
      <c r="Y758" s="33"/>
      <c r="Z758" s="34"/>
      <c r="AA758" s="32">
        <f t="shared" si="1273"/>
        <v>0</v>
      </c>
      <c r="AB758" s="33"/>
      <c r="AC758" s="33"/>
      <c r="AD758" s="34"/>
      <c r="AE758" s="32">
        <f t="shared" si="1274"/>
        <v>0</v>
      </c>
      <c r="AF758" s="33"/>
      <c r="AG758" s="33"/>
      <c r="AH758" s="34"/>
      <c r="AI758" s="32">
        <f t="shared" si="1275"/>
        <v>0</v>
      </c>
      <c r="AJ758" s="33"/>
      <c r="AK758" s="33"/>
      <c r="AL758" s="34"/>
      <c r="AM758" s="32">
        <f t="shared" si="1276"/>
        <v>0</v>
      </c>
      <c r="AN758" s="33"/>
      <c r="AO758" s="33"/>
      <c r="AP758" s="34"/>
      <c r="AQ758" s="32">
        <f t="shared" si="1277"/>
        <v>0</v>
      </c>
      <c r="AR758" s="33"/>
      <c r="AS758" s="33"/>
      <c r="AT758" s="34"/>
      <c r="AU758" s="32">
        <f t="shared" si="1278"/>
        <v>0</v>
      </c>
      <c r="AV758" s="33"/>
      <c r="AW758" s="33"/>
      <c r="AX758" s="34"/>
      <c r="AY758" s="32">
        <f t="shared" si="1279"/>
        <v>0</v>
      </c>
      <c r="AZ758" s="33"/>
      <c r="BA758" s="33"/>
      <c r="BB758" s="34"/>
    </row>
    <row r="759" spans="1:54" ht="15" x14ac:dyDescent="0.25">
      <c r="A759" s="28" t="s">
        <v>1168</v>
      </c>
      <c r="B759" s="29" t="s">
        <v>1169</v>
      </c>
      <c r="C759" s="24">
        <f t="shared" ref="C759:BB759" si="1280">SUM(C760:C768)</f>
        <v>0</v>
      </c>
      <c r="D759" s="25">
        <f t="shared" si="1280"/>
        <v>0</v>
      </c>
      <c r="E759" s="25">
        <f t="shared" si="1280"/>
        <v>0</v>
      </c>
      <c r="F759" s="26">
        <f t="shared" si="1280"/>
        <v>0</v>
      </c>
      <c r="G759" s="24">
        <f t="shared" si="1280"/>
        <v>0</v>
      </c>
      <c r="H759" s="27">
        <f t="shared" si="1280"/>
        <v>0</v>
      </c>
      <c r="I759" s="27">
        <f t="shared" si="1280"/>
        <v>0</v>
      </c>
      <c r="J759" s="26">
        <f t="shared" si="1280"/>
        <v>0</v>
      </c>
      <c r="K759" s="24">
        <f t="shared" si="1280"/>
        <v>0</v>
      </c>
      <c r="L759" s="25">
        <f t="shared" si="1280"/>
        <v>0</v>
      </c>
      <c r="M759" s="25">
        <f t="shared" si="1280"/>
        <v>0</v>
      </c>
      <c r="N759" s="26">
        <f t="shared" si="1280"/>
        <v>0</v>
      </c>
      <c r="O759" s="24">
        <f t="shared" si="1280"/>
        <v>0</v>
      </c>
      <c r="P759" s="25">
        <f t="shared" si="1280"/>
        <v>0</v>
      </c>
      <c r="Q759" s="25">
        <f t="shared" si="1280"/>
        <v>0</v>
      </c>
      <c r="R759" s="26">
        <f t="shared" si="1280"/>
        <v>0</v>
      </c>
      <c r="S759" s="24">
        <f t="shared" si="1280"/>
        <v>0</v>
      </c>
      <c r="T759" s="25">
        <f t="shared" si="1280"/>
        <v>0</v>
      </c>
      <c r="U759" s="25">
        <f t="shared" si="1280"/>
        <v>0</v>
      </c>
      <c r="V759" s="26">
        <f t="shared" si="1280"/>
        <v>0</v>
      </c>
      <c r="W759" s="24">
        <f t="shared" si="1280"/>
        <v>0</v>
      </c>
      <c r="X759" s="25">
        <f t="shared" si="1280"/>
        <v>0</v>
      </c>
      <c r="Y759" s="25">
        <f t="shared" si="1280"/>
        <v>0</v>
      </c>
      <c r="Z759" s="26">
        <f t="shared" si="1280"/>
        <v>0</v>
      </c>
      <c r="AA759" s="24">
        <f t="shared" si="1280"/>
        <v>0</v>
      </c>
      <c r="AB759" s="25">
        <f t="shared" si="1280"/>
        <v>0</v>
      </c>
      <c r="AC759" s="25">
        <f t="shared" si="1280"/>
        <v>0</v>
      </c>
      <c r="AD759" s="26">
        <f t="shared" si="1280"/>
        <v>0</v>
      </c>
      <c r="AE759" s="24">
        <f t="shared" si="1280"/>
        <v>0</v>
      </c>
      <c r="AF759" s="25">
        <f t="shared" si="1280"/>
        <v>0</v>
      </c>
      <c r="AG759" s="25">
        <f t="shared" si="1280"/>
        <v>0</v>
      </c>
      <c r="AH759" s="26">
        <f t="shared" si="1280"/>
        <v>0</v>
      </c>
      <c r="AI759" s="24">
        <f t="shared" si="1280"/>
        <v>0</v>
      </c>
      <c r="AJ759" s="25">
        <f t="shared" si="1280"/>
        <v>0</v>
      </c>
      <c r="AK759" s="25">
        <f t="shared" si="1280"/>
        <v>0</v>
      </c>
      <c r="AL759" s="26">
        <f t="shared" si="1280"/>
        <v>0</v>
      </c>
      <c r="AM759" s="24">
        <f t="shared" si="1280"/>
        <v>0</v>
      </c>
      <c r="AN759" s="25">
        <f t="shared" si="1280"/>
        <v>0</v>
      </c>
      <c r="AO759" s="25">
        <f t="shared" si="1280"/>
        <v>0</v>
      </c>
      <c r="AP759" s="26">
        <f t="shared" si="1280"/>
        <v>0</v>
      </c>
      <c r="AQ759" s="24">
        <f t="shared" si="1280"/>
        <v>0</v>
      </c>
      <c r="AR759" s="25">
        <f t="shared" si="1280"/>
        <v>0</v>
      </c>
      <c r="AS759" s="25">
        <f t="shared" si="1280"/>
        <v>0</v>
      </c>
      <c r="AT759" s="26">
        <f t="shared" si="1280"/>
        <v>0</v>
      </c>
      <c r="AU759" s="24">
        <f t="shared" si="1280"/>
        <v>0</v>
      </c>
      <c r="AV759" s="25">
        <f t="shared" si="1280"/>
        <v>0</v>
      </c>
      <c r="AW759" s="25">
        <f t="shared" si="1280"/>
        <v>0</v>
      </c>
      <c r="AX759" s="26">
        <f t="shared" si="1280"/>
        <v>0</v>
      </c>
      <c r="AY759" s="24">
        <f t="shared" si="1280"/>
        <v>0</v>
      </c>
      <c r="AZ759" s="25">
        <f t="shared" si="1280"/>
        <v>0</v>
      </c>
      <c r="BA759" s="25">
        <f t="shared" si="1280"/>
        <v>0</v>
      </c>
      <c r="BB759" s="26">
        <f t="shared" si="1280"/>
        <v>0</v>
      </c>
    </row>
    <row r="760" spans="1:54" x14ac:dyDescent="0.2">
      <c r="A760" s="30" t="s">
        <v>1170</v>
      </c>
      <c r="B760" s="31" t="s">
        <v>1171</v>
      </c>
      <c r="C760" s="32">
        <f t="shared" ref="C760:C768" si="1281">D760+E760+F760</f>
        <v>0</v>
      </c>
      <c r="D760" s="33"/>
      <c r="E760" s="33"/>
      <c r="F760" s="34"/>
      <c r="G760" s="32">
        <f t="shared" ref="G760:G768" si="1282">H760+I760+J760</f>
        <v>0</v>
      </c>
      <c r="H760" s="35"/>
      <c r="I760" s="35"/>
      <c r="J760" s="34"/>
      <c r="K760" s="32">
        <f t="shared" ref="K760:K768" si="1283">L760+M760+N760</f>
        <v>0</v>
      </c>
      <c r="L760" s="33"/>
      <c r="M760" s="33"/>
      <c r="N760" s="34"/>
      <c r="O760" s="32">
        <f t="shared" ref="O760:O768" si="1284">P760+Q760+R760</f>
        <v>0</v>
      </c>
      <c r="P760" s="33"/>
      <c r="Q760" s="33"/>
      <c r="R760" s="34"/>
      <c r="S760" s="32">
        <f t="shared" ref="S760:S768" si="1285">T760+U760+V760</f>
        <v>0</v>
      </c>
      <c r="T760" s="33"/>
      <c r="U760" s="33"/>
      <c r="V760" s="34"/>
      <c r="W760" s="32">
        <f t="shared" ref="W760:W768" si="1286">X760+Y760+Z760</f>
        <v>0</v>
      </c>
      <c r="X760" s="33"/>
      <c r="Y760" s="33"/>
      <c r="Z760" s="34"/>
      <c r="AA760" s="32">
        <f t="shared" ref="AA760:AA768" si="1287">AB760+AC760+AD760</f>
        <v>0</v>
      </c>
      <c r="AB760" s="33"/>
      <c r="AC760" s="33"/>
      <c r="AD760" s="34"/>
      <c r="AE760" s="32">
        <f t="shared" ref="AE760:AE768" si="1288">AF760+AG760+AH760</f>
        <v>0</v>
      </c>
      <c r="AF760" s="33"/>
      <c r="AG760" s="33"/>
      <c r="AH760" s="34"/>
      <c r="AI760" s="32">
        <f t="shared" ref="AI760:AI768" si="1289">AJ760+AK760+AL760</f>
        <v>0</v>
      </c>
      <c r="AJ760" s="33"/>
      <c r="AK760" s="33"/>
      <c r="AL760" s="34"/>
      <c r="AM760" s="32">
        <f t="shared" ref="AM760:AM768" si="1290">AN760+AO760+AP760</f>
        <v>0</v>
      </c>
      <c r="AN760" s="33"/>
      <c r="AO760" s="33"/>
      <c r="AP760" s="34"/>
      <c r="AQ760" s="32">
        <f t="shared" ref="AQ760:AQ768" si="1291">AR760+AS760+AT760</f>
        <v>0</v>
      </c>
      <c r="AR760" s="33"/>
      <c r="AS760" s="33"/>
      <c r="AT760" s="34"/>
      <c r="AU760" s="32">
        <f t="shared" ref="AU760:AU768" si="1292">AV760+AW760+AX760</f>
        <v>0</v>
      </c>
      <c r="AV760" s="33"/>
      <c r="AW760" s="33"/>
      <c r="AX760" s="34"/>
      <c r="AY760" s="32">
        <f t="shared" ref="AY760:AY768" si="1293">AZ760+BA760+BB760</f>
        <v>0</v>
      </c>
      <c r="AZ760" s="33"/>
      <c r="BA760" s="33"/>
      <c r="BB760" s="34"/>
    </row>
    <row r="761" spans="1:54" x14ac:dyDescent="0.2">
      <c r="A761" s="30" t="s">
        <v>1172</v>
      </c>
      <c r="B761" s="31" t="s">
        <v>1173</v>
      </c>
      <c r="C761" s="32">
        <f t="shared" si="1281"/>
        <v>0</v>
      </c>
      <c r="D761" s="33"/>
      <c r="E761" s="33"/>
      <c r="F761" s="34"/>
      <c r="G761" s="32">
        <f t="shared" si="1282"/>
        <v>0</v>
      </c>
      <c r="H761" s="35"/>
      <c r="I761" s="35"/>
      <c r="J761" s="34"/>
      <c r="K761" s="32">
        <f t="shared" si="1283"/>
        <v>0</v>
      </c>
      <c r="L761" s="33"/>
      <c r="M761" s="33"/>
      <c r="N761" s="34"/>
      <c r="O761" s="32">
        <f t="shared" si="1284"/>
        <v>0</v>
      </c>
      <c r="P761" s="33"/>
      <c r="Q761" s="33"/>
      <c r="R761" s="34"/>
      <c r="S761" s="32">
        <f t="shared" si="1285"/>
        <v>0</v>
      </c>
      <c r="T761" s="33"/>
      <c r="U761" s="33"/>
      <c r="V761" s="34"/>
      <c r="W761" s="32">
        <f t="shared" si="1286"/>
        <v>0</v>
      </c>
      <c r="X761" s="33"/>
      <c r="Y761" s="33"/>
      <c r="Z761" s="34"/>
      <c r="AA761" s="32">
        <f t="shared" si="1287"/>
        <v>0</v>
      </c>
      <c r="AB761" s="33"/>
      <c r="AC761" s="33"/>
      <c r="AD761" s="34"/>
      <c r="AE761" s="32">
        <f t="shared" si="1288"/>
        <v>0</v>
      </c>
      <c r="AF761" s="33"/>
      <c r="AG761" s="33"/>
      <c r="AH761" s="34"/>
      <c r="AI761" s="32">
        <f t="shared" si="1289"/>
        <v>0</v>
      </c>
      <c r="AJ761" s="33"/>
      <c r="AK761" s="33"/>
      <c r="AL761" s="34"/>
      <c r="AM761" s="32">
        <f t="shared" si="1290"/>
        <v>0</v>
      </c>
      <c r="AN761" s="33"/>
      <c r="AO761" s="33"/>
      <c r="AP761" s="34"/>
      <c r="AQ761" s="32">
        <f t="shared" si="1291"/>
        <v>0</v>
      </c>
      <c r="AR761" s="33"/>
      <c r="AS761" s="33"/>
      <c r="AT761" s="34"/>
      <c r="AU761" s="32">
        <f t="shared" si="1292"/>
        <v>0</v>
      </c>
      <c r="AV761" s="33"/>
      <c r="AW761" s="33"/>
      <c r="AX761" s="34"/>
      <c r="AY761" s="32">
        <f t="shared" si="1293"/>
        <v>0</v>
      </c>
      <c r="AZ761" s="33"/>
      <c r="BA761" s="33"/>
      <c r="BB761" s="34"/>
    </row>
    <row r="762" spans="1:54" x14ac:dyDescent="0.2">
      <c r="A762" s="30" t="s">
        <v>1174</v>
      </c>
      <c r="B762" s="31" t="s">
        <v>1175</v>
      </c>
      <c r="C762" s="32">
        <f t="shared" si="1281"/>
        <v>0</v>
      </c>
      <c r="D762" s="33"/>
      <c r="E762" s="33"/>
      <c r="F762" s="34"/>
      <c r="G762" s="32">
        <f t="shared" si="1282"/>
        <v>0</v>
      </c>
      <c r="H762" s="35"/>
      <c r="I762" s="35"/>
      <c r="J762" s="34"/>
      <c r="K762" s="32">
        <f t="shared" si="1283"/>
        <v>0</v>
      </c>
      <c r="L762" s="33"/>
      <c r="M762" s="33"/>
      <c r="N762" s="34"/>
      <c r="O762" s="32">
        <f t="shared" si="1284"/>
        <v>0</v>
      </c>
      <c r="P762" s="33"/>
      <c r="Q762" s="33"/>
      <c r="R762" s="34"/>
      <c r="S762" s="32">
        <f t="shared" si="1285"/>
        <v>0</v>
      </c>
      <c r="T762" s="33"/>
      <c r="U762" s="33"/>
      <c r="V762" s="34"/>
      <c r="W762" s="32">
        <f t="shared" si="1286"/>
        <v>0</v>
      </c>
      <c r="X762" s="33"/>
      <c r="Y762" s="33"/>
      <c r="Z762" s="34"/>
      <c r="AA762" s="32">
        <f t="shared" si="1287"/>
        <v>0</v>
      </c>
      <c r="AB762" s="33"/>
      <c r="AC762" s="33"/>
      <c r="AD762" s="34"/>
      <c r="AE762" s="32">
        <f t="shared" si="1288"/>
        <v>0</v>
      </c>
      <c r="AF762" s="33"/>
      <c r="AG762" s="33"/>
      <c r="AH762" s="34"/>
      <c r="AI762" s="32">
        <f t="shared" si="1289"/>
        <v>0</v>
      </c>
      <c r="AJ762" s="33"/>
      <c r="AK762" s="33"/>
      <c r="AL762" s="34"/>
      <c r="AM762" s="32">
        <f t="shared" si="1290"/>
        <v>0</v>
      </c>
      <c r="AN762" s="33"/>
      <c r="AO762" s="33"/>
      <c r="AP762" s="34"/>
      <c r="AQ762" s="32">
        <f t="shared" si="1291"/>
        <v>0</v>
      </c>
      <c r="AR762" s="33"/>
      <c r="AS762" s="33"/>
      <c r="AT762" s="34"/>
      <c r="AU762" s="32">
        <f t="shared" si="1292"/>
        <v>0</v>
      </c>
      <c r="AV762" s="33"/>
      <c r="AW762" s="33"/>
      <c r="AX762" s="34"/>
      <c r="AY762" s="32">
        <f t="shared" si="1293"/>
        <v>0</v>
      </c>
      <c r="AZ762" s="33"/>
      <c r="BA762" s="33"/>
      <c r="BB762" s="34"/>
    </row>
    <row r="763" spans="1:54" x14ac:dyDescent="0.2">
      <c r="A763" s="30" t="s">
        <v>1176</v>
      </c>
      <c r="B763" s="31" t="s">
        <v>1177</v>
      </c>
      <c r="C763" s="32">
        <f t="shared" si="1281"/>
        <v>0</v>
      </c>
      <c r="D763" s="33"/>
      <c r="E763" s="33"/>
      <c r="F763" s="34"/>
      <c r="G763" s="32">
        <f t="shared" si="1282"/>
        <v>0</v>
      </c>
      <c r="H763" s="35"/>
      <c r="I763" s="35"/>
      <c r="J763" s="34"/>
      <c r="K763" s="32">
        <f t="shared" si="1283"/>
        <v>0</v>
      </c>
      <c r="L763" s="33"/>
      <c r="M763" s="33"/>
      <c r="N763" s="34"/>
      <c r="O763" s="32">
        <f t="shared" si="1284"/>
        <v>0</v>
      </c>
      <c r="P763" s="33"/>
      <c r="Q763" s="33"/>
      <c r="R763" s="34"/>
      <c r="S763" s="32">
        <f t="shared" si="1285"/>
        <v>0</v>
      </c>
      <c r="T763" s="33"/>
      <c r="U763" s="33"/>
      <c r="V763" s="34"/>
      <c r="W763" s="32">
        <f t="shared" si="1286"/>
        <v>0</v>
      </c>
      <c r="X763" s="33"/>
      <c r="Y763" s="33"/>
      <c r="Z763" s="34"/>
      <c r="AA763" s="32">
        <f t="shared" si="1287"/>
        <v>0</v>
      </c>
      <c r="AB763" s="33"/>
      <c r="AC763" s="33"/>
      <c r="AD763" s="34"/>
      <c r="AE763" s="32">
        <f t="shared" si="1288"/>
        <v>0</v>
      </c>
      <c r="AF763" s="33"/>
      <c r="AG763" s="33"/>
      <c r="AH763" s="34"/>
      <c r="AI763" s="32">
        <f t="shared" si="1289"/>
        <v>0</v>
      </c>
      <c r="AJ763" s="33"/>
      <c r="AK763" s="33"/>
      <c r="AL763" s="34"/>
      <c r="AM763" s="32">
        <f t="shared" si="1290"/>
        <v>0</v>
      </c>
      <c r="AN763" s="33"/>
      <c r="AO763" s="33"/>
      <c r="AP763" s="34"/>
      <c r="AQ763" s="32">
        <f t="shared" si="1291"/>
        <v>0</v>
      </c>
      <c r="AR763" s="33"/>
      <c r="AS763" s="33"/>
      <c r="AT763" s="34"/>
      <c r="AU763" s="32">
        <f t="shared" si="1292"/>
        <v>0</v>
      </c>
      <c r="AV763" s="33"/>
      <c r="AW763" s="33"/>
      <c r="AX763" s="34"/>
      <c r="AY763" s="32">
        <f t="shared" si="1293"/>
        <v>0</v>
      </c>
      <c r="AZ763" s="33"/>
      <c r="BA763" s="33"/>
      <c r="BB763" s="34"/>
    </row>
    <row r="764" spans="1:54" x14ac:dyDescent="0.2">
      <c r="A764" s="30" t="s">
        <v>1178</v>
      </c>
      <c r="B764" s="31" t="s">
        <v>1179</v>
      </c>
      <c r="C764" s="32">
        <f t="shared" si="1281"/>
        <v>0</v>
      </c>
      <c r="D764" s="33"/>
      <c r="E764" s="33"/>
      <c r="F764" s="34"/>
      <c r="G764" s="32">
        <f t="shared" si="1282"/>
        <v>0</v>
      </c>
      <c r="H764" s="35"/>
      <c r="I764" s="35"/>
      <c r="J764" s="34"/>
      <c r="K764" s="32">
        <f t="shared" si="1283"/>
        <v>0</v>
      </c>
      <c r="L764" s="33"/>
      <c r="M764" s="33"/>
      <c r="N764" s="34"/>
      <c r="O764" s="32">
        <f t="shared" si="1284"/>
        <v>0</v>
      </c>
      <c r="P764" s="33"/>
      <c r="Q764" s="33"/>
      <c r="R764" s="34"/>
      <c r="S764" s="32">
        <f t="shared" si="1285"/>
        <v>0</v>
      </c>
      <c r="T764" s="33"/>
      <c r="U764" s="33"/>
      <c r="V764" s="34"/>
      <c r="W764" s="32">
        <f t="shared" si="1286"/>
        <v>0</v>
      </c>
      <c r="X764" s="33"/>
      <c r="Y764" s="33"/>
      <c r="Z764" s="34"/>
      <c r="AA764" s="32">
        <f t="shared" si="1287"/>
        <v>0</v>
      </c>
      <c r="AB764" s="33"/>
      <c r="AC764" s="33"/>
      <c r="AD764" s="34"/>
      <c r="AE764" s="32">
        <f t="shared" si="1288"/>
        <v>0</v>
      </c>
      <c r="AF764" s="33"/>
      <c r="AG764" s="33"/>
      <c r="AH764" s="34"/>
      <c r="AI764" s="32">
        <f t="shared" si="1289"/>
        <v>0</v>
      </c>
      <c r="AJ764" s="33"/>
      <c r="AK764" s="33"/>
      <c r="AL764" s="34"/>
      <c r="AM764" s="32">
        <f t="shared" si="1290"/>
        <v>0</v>
      </c>
      <c r="AN764" s="33"/>
      <c r="AO764" s="33"/>
      <c r="AP764" s="34"/>
      <c r="AQ764" s="32">
        <f t="shared" si="1291"/>
        <v>0</v>
      </c>
      <c r="AR764" s="33"/>
      <c r="AS764" s="33"/>
      <c r="AT764" s="34"/>
      <c r="AU764" s="32">
        <f t="shared" si="1292"/>
        <v>0</v>
      </c>
      <c r="AV764" s="33"/>
      <c r="AW764" s="33"/>
      <c r="AX764" s="34"/>
      <c r="AY764" s="32">
        <f t="shared" si="1293"/>
        <v>0</v>
      </c>
      <c r="AZ764" s="33"/>
      <c r="BA764" s="33"/>
      <c r="BB764" s="34"/>
    </row>
    <row r="765" spans="1:54" x14ac:dyDescent="0.2">
      <c r="A765" s="30" t="s">
        <v>1180</v>
      </c>
      <c r="B765" s="31" t="s">
        <v>1181</v>
      </c>
      <c r="C765" s="32">
        <f t="shared" si="1281"/>
        <v>0</v>
      </c>
      <c r="D765" s="33"/>
      <c r="E765" s="33"/>
      <c r="F765" s="34"/>
      <c r="G765" s="32">
        <f t="shared" si="1282"/>
        <v>0</v>
      </c>
      <c r="H765" s="35"/>
      <c r="I765" s="35"/>
      <c r="J765" s="34"/>
      <c r="K765" s="32">
        <f t="shared" si="1283"/>
        <v>0</v>
      </c>
      <c r="L765" s="33"/>
      <c r="M765" s="33"/>
      <c r="N765" s="34"/>
      <c r="O765" s="32">
        <f t="shared" si="1284"/>
        <v>0</v>
      </c>
      <c r="P765" s="33"/>
      <c r="Q765" s="33"/>
      <c r="R765" s="34"/>
      <c r="S765" s="32">
        <f t="shared" si="1285"/>
        <v>0</v>
      </c>
      <c r="T765" s="33"/>
      <c r="U765" s="33"/>
      <c r="V765" s="34"/>
      <c r="W765" s="32">
        <f t="shared" si="1286"/>
        <v>0</v>
      </c>
      <c r="X765" s="33"/>
      <c r="Y765" s="33"/>
      <c r="Z765" s="34"/>
      <c r="AA765" s="32">
        <f t="shared" si="1287"/>
        <v>0</v>
      </c>
      <c r="AB765" s="33"/>
      <c r="AC765" s="33"/>
      <c r="AD765" s="34"/>
      <c r="AE765" s="32">
        <f t="shared" si="1288"/>
        <v>0</v>
      </c>
      <c r="AF765" s="33"/>
      <c r="AG765" s="33"/>
      <c r="AH765" s="34"/>
      <c r="AI765" s="32">
        <f t="shared" si="1289"/>
        <v>0</v>
      </c>
      <c r="AJ765" s="33"/>
      <c r="AK765" s="33"/>
      <c r="AL765" s="34"/>
      <c r="AM765" s="32">
        <f t="shared" si="1290"/>
        <v>0</v>
      </c>
      <c r="AN765" s="33"/>
      <c r="AO765" s="33"/>
      <c r="AP765" s="34"/>
      <c r="AQ765" s="32">
        <f t="shared" si="1291"/>
        <v>0</v>
      </c>
      <c r="AR765" s="33"/>
      <c r="AS765" s="33"/>
      <c r="AT765" s="34"/>
      <c r="AU765" s="32">
        <f t="shared" si="1292"/>
        <v>0</v>
      </c>
      <c r="AV765" s="33"/>
      <c r="AW765" s="33"/>
      <c r="AX765" s="34"/>
      <c r="AY765" s="32">
        <f t="shared" si="1293"/>
        <v>0</v>
      </c>
      <c r="AZ765" s="33"/>
      <c r="BA765" s="33"/>
      <c r="BB765" s="34"/>
    </row>
    <row r="766" spans="1:54" x14ac:dyDescent="0.2">
      <c r="A766" s="30" t="s">
        <v>1182</v>
      </c>
      <c r="B766" s="31" t="s">
        <v>1183</v>
      </c>
      <c r="C766" s="32">
        <f t="shared" si="1281"/>
        <v>0</v>
      </c>
      <c r="D766" s="33"/>
      <c r="E766" s="33"/>
      <c r="F766" s="34"/>
      <c r="G766" s="32">
        <f t="shared" si="1282"/>
        <v>0</v>
      </c>
      <c r="H766" s="35"/>
      <c r="I766" s="35"/>
      <c r="J766" s="34"/>
      <c r="K766" s="32">
        <f t="shared" si="1283"/>
        <v>0</v>
      </c>
      <c r="L766" s="33"/>
      <c r="M766" s="33"/>
      <c r="N766" s="34"/>
      <c r="O766" s="32">
        <f t="shared" si="1284"/>
        <v>0</v>
      </c>
      <c r="P766" s="33"/>
      <c r="Q766" s="33"/>
      <c r="R766" s="34"/>
      <c r="S766" s="32">
        <f t="shared" si="1285"/>
        <v>0</v>
      </c>
      <c r="T766" s="33"/>
      <c r="U766" s="33"/>
      <c r="V766" s="34"/>
      <c r="W766" s="32">
        <f t="shared" si="1286"/>
        <v>0</v>
      </c>
      <c r="X766" s="33"/>
      <c r="Y766" s="33"/>
      <c r="Z766" s="34"/>
      <c r="AA766" s="32">
        <f t="shared" si="1287"/>
        <v>0</v>
      </c>
      <c r="AB766" s="33"/>
      <c r="AC766" s="33"/>
      <c r="AD766" s="34"/>
      <c r="AE766" s="32">
        <f t="shared" si="1288"/>
        <v>0</v>
      </c>
      <c r="AF766" s="33"/>
      <c r="AG766" s="33"/>
      <c r="AH766" s="34"/>
      <c r="AI766" s="32">
        <f t="shared" si="1289"/>
        <v>0</v>
      </c>
      <c r="AJ766" s="33"/>
      <c r="AK766" s="33"/>
      <c r="AL766" s="34"/>
      <c r="AM766" s="32">
        <f t="shared" si="1290"/>
        <v>0</v>
      </c>
      <c r="AN766" s="33"/>
      <c r="AO766" s="33"/>
      <c r="AP766" s="34"/>
      <c r="AQ766" s="32">
        <f t="shared" si="1291"/>
        <v>0</v>
      </c>
      <c r="AR766" s="33"/>
      <c r="AS766" s="33"/>
      <c r="AT766" s="34"/>
      <c r="AU766" s="32">
        <f t="shared" si="1292"/>
        <v>0</v>
      </c>
      <c r="AV766" s="33"/>
      <c r="AW766" s="33"/>
      <c r="AX766" s="34"/>
      <c r="AY766" s="32">
        <f t="shared" si="1293"/>
        <v>0</v>
      </c>
      <c r="AZ766" s="33"/>
      <c r="BA766" s="33"/>
      <c r="BB766" s="34"/>
    </row>
    <row r="767" spans="1:54" x14ac:dyDescent="0.2">
      <c r="A767" s="30" t="s">
        <v>1184</v>
      </c>
      <c r="B767" s="31" t="s">
        <v>1185</v>
      </c>
      <c r="C767" s="32">
        <f t="shared" si="1281"/>
        <v>0</v>
      </c>
      <c r="D767" s="33"/>
      <c r="E767" s="33"/>
      <c r="F767" s="34"/>
      <c r="G767" s="32">
        <f t="shared" si="1282"/>
        <v>0</v>
      </c>
      <c r="H767" s="35"/>
      <c r="I767" s="35"/>
      <c r="J767" s="34"/>
      <c r="K767" s="32">
        <f t="shared" si="1283"/>
        <v>0</v>
      </c>
      <c r="L767" s="33"/>
      <c r="M767" s="33"/>
      <c r="N767" s="34"/>
      <c r="O767" s="32">
        <f t="shared" si="1284"/>
        <v>0</v>
      </c>
      <c r="P767" s="33"/>
      <c r="Q767" s="33"/>
      <c r="R767" s="34"/>
      <c r="S767" s="32">
        <f t="shared" si="1285"/>
        <v>0</v>
      </c>
      <c r="T767" s="33"/>
      <c r="U767" s="33"/>
      <c r="V767" s="34"/>
      <c r="W767" s="32">
        <f t="shared" si="1286"/>
        <v>0</v>
      </c>
      <c r="X767" s="33"/>
      <c r="Y767" s="33"/>
      <c r="Z767" s="34"/>
      <c r="AA767" s="32">
        <f t="shared" si="1287"/>
        <v>0</v>
      </c>
      <c r="AB767" s="33"/>
      <c r="AC767" s="33"/>
      <c r="AD767" s="34"/>
      <c r="AE767" s="32">
        <f t="shared" si="1288"/>
        <v>0</v>
      </c>
      <c r="AF767" s="33"/>
      <c r="AG767" s="33"/>
      <c r="AH767" s="34"/>
      <c r="AI767" s="32">
        <f t="shared" si="1289"/>
        <v>0</v>
      </c>
      <c r="AJ767" s="33"/>
      <c r="AK767" s="33"/>
      <c r="AL767" s="34"/>
      <c r="AM767" s="32">
        <f t="shared" si="1290"/>
        <v>0</v>
      </c>
      <c r="AN767" s="33"/>
      <c r="AO767" s="33"/>
      <c r="AP767" s="34"/>
      <c r="AQ767" s="32">
        <f t="shared" si="1291"/>
        <v>0</v>
      </c>
      <c r="AR767" s="33"/>
      <c r="AS767" s="33"/>
      <c r="AT767" s="34"/>
      <c r="AU767" s="32">
        <f t="shared" si="1292"/>
        <v>0</v>
      </c>
      <c r="AV767" s="33"/>
      <c r="AW767" s="33"/>
      <c r="AX767" s="34"/>
      <c r="AY767" s="32">
        <f t="shared" si="1293"/>
        <v>0</v>
      </c>
      <c r="AZ767" s="33"/>
      <c r="BA767" s="33"/>
      <c r="BB767" s="34"/>
    </row>
    <row r="768" spans="1:54" x14ac:dyDescent="0.2">
      <c r="A768" s="30" t="s">
        <v>1186</v>
      </c>
      <c r="B768" s="31" t="s">
        <v>1187</v>
      </c>
      <c r="C768" s="32">
        <f t="shared" si="1281"/>
        <v>0</v>
      </c>
      <c r="D768" s="33"/>
      <c r="E768" s="33"/>
      <c r="F768" s="34"/>
      <c r="G768" s="32">
        <f t="shared" si="1282"/>
        <v>0</v>
      </c>
      <c r="H768" s="35"/>
      <c r="I768" s="35"/>
      <c r="J768" s="34"/>
      <c r="K768" s="32">
        <f t="shared" si="1283"/>
        <v>0</v>
      </c>
      <c r="L768" s="33"/>
      <c r="M768" s="33"/>
      <c r="N768" s="34"/>
      <c r="O768" s="32">
        <f t="shared" si="1284"/>
        <v>0</v>
      </c>
      <c r="P768" s="33"/>
      <c r="Q768" s="33"/>
      <c r="R768" s="34"/>
      <c r="S768" s="32">
        <f t="shared" si="1285"/>
        <v>0</v>
      </c>
      <c r="T768" s="33"/>
      <c r="U768" s="33"/>
      <c r="V768" s="34"/>
      <c r="W768" s="32">
        <f t="shared" si="1286"/>
        <v>0</v>
      </c>
      <c r="X768" s="33"/>
      <c r="Y768" s="33"/>
      <c r="Z768" s="34"/>
      <c r="AA768" s="32">
        <f t="shared" si="1287"/>
        <v>0</v>
      </c>
      <c r="AB768" s="33"/>
      <c r="AC768" s="33"/>
      <c r="AD768" s="34"/>
      <c r="AE768" s="32">
        <f t="shared" si="1288"/>
        <v>0</v>
      </c>
      <c r="AF768" s="33"/>
      <c r="AG768" s="33"/>
      <c r="AH768" s="34"/>
      <c r="AI768" s="32">
        <f t="shared" si="1289"/>
        <v>0</v>
      </c>
      <c r="AJ768" s="33"/>
      <c r="AK768" s="33"/>
      <c r="AL768" s="34"/>
      <c r="AM768" s="32">
        <f t="shared" si="1290"/>
        <v>0</v>
      </c>
      <c r="AN768" s="33"/>
      <c r="AO768" s="33"/>
      <c r="AP768" s="34"/>
      <c r="AQ768" s="32">
        <f t="shared" si="1291"/>
        <v>0</v>
      </c>
      <c r="AR768" s="33"/>
      <c r="AS768" s="33"/>
      <c r="AT768" s="34"/>
      <c r="AU768" s="32">
        <f t="shared" si="1292"/>
        <v>0</v>
      </c>
      <c r="AV768" s="33"/>
      <c r="AW768" s="33"/>
      <c r="AX768" s="34"/>
      <c r="AY768" s="32">
        <f t="shared" si="1293"/>
        <v>0</v>
      </c>
      <c r="AZ768" s="33"/>
      <c r="BA768" s="33"/>
      <c r="BB768" s="34"/>
    </row>
    <row r="769" spans="1:54" ht="15" x14ac:dyDescent="0.25">
      <c r="A769" s="28" t="s">
        <v>1188</v>
      </c>
      <c r="B769" s="29" t="s">
        <v>224</v>
      </c>
      <c r="C769" s="24">
        <f t="shared" ref="C769:BB769" si="1294">SUM(C770:C775)</f>
        <v>0</v>
      </c>
      <c r="D769" s="25">
        <f t="shared" si="1294"/>
        <v>0</v>
      </c>
      <c r="E769" s="25">
        <f t="shared" si="1294"/>
        <v>0</v>
      </c>
      <c r="F769" s="26">
        <f t="shared" si="1294"/>
        <v>0</v>
      </c>
      <c r="G769" s="24">
        <f t="shared" si="1294"/>
        <v>0</v>
      </c>
      <c r="H769" s="27">
        <f t="shared" si="1294"/>
        <v>0</v>
      </c>
      <c r="I769" s="27">
        <f t="shared" si="1294"/>
        <v>0</v>
      </c>
      <c r="J769" s="26">
        <f t="shared" si="1294"/>
        <v>0</v>
      </c>
      <c r="K769" s="24">
        <f t="shared" si="1294"/>
        <v>0</v>
      </c>
      <c r="L769" s="25">
        <f t="shared" si="1294"/>
        <v>0</v>
      </c>
      <c r="M769" s="25">
        <f t="shared" si="1294"/>
        <v>0</v>
      </c>
      <c r="N769" s="26">
        <f t="shared" si="1294"/>
        <v>0</v>
      </c>
      <c r="O769" s="24">
        <f t="shared" si="1294"/>
        <v>0</v>
      </c>
      <c r="P769" s="25">
        <f t="shared" si="1294"/>
        <v>0</v>
      </c>
      <c r="Q769" s="25">
        <f t="shared" si="1294"/>
        <v>0</v>
      </c>
      <c r="R769" s="26">
        <f t="shared" si="1294"/>
        <v>0</v>
      </c>
      <c r="S769" s="24">
        <f t="shared" si="1294"/>
        <v>0</v>
      </c>
      <c r="T769" s="25">
        <f t="shared" si="1294"/>
        <v>0</v>
      </c>
      <c r="U769" s="25">
        <f t="shared" si="1294"/>
        <v>0</v>
      </c>
      <c r="V769" s="26">
        <f t="shared" si="1294"/>
        <v>0</v>
      </c>
      <c r="W769" s="24">
        <f t="shared" si="1294"/>
        <v>0</v>
      </c>
      <c r="X769" s="25">
        <f t="shared" si="1294"/>
        <v>0</v>
      </c>
      <c r="Y769" s="25">
        <f t="shared" si="1294"/>
        <v>0</v>
      </c>
      <c r="Z769" s="26">
        <f t="shared" si="1294"/>
        <v>0</v>
      </c>
      <c r="AA769" s="24">
        <f t="shared" si="1294"/>
        <v>0</v>
      </c>
      <c r="AB769" s="25">
        <f t="shared" si="1294"/>
        <v>0</v>
      </c>
      <c r="AC769" s="25">
        <f t="shared" si="1294"/>
        <v>0</v>
      </c>
      <c r="AD769" s="26">
        <f t="shared" si="1294"/>
        <v>0</v>
      </c>
      <c r="AE769" s="24">
        <f t="shared" si="1294"/>
        <v>0</v>
      </c>
      <c r="AF769" s="25">
        <f t="shared" si="1294"/>
        <v>0</v>
      </c>
      <c r="AG769" s="25">
        <f t="shared" si="1294"/>
        <v>0</v>
      </c>
      <c r="AH769" s="26">
        <f t="shared" si="1294"/>
        <v>0</v>
      </c>
      <c r="AI769" s="24">
        <f t="shared" si="1294"/>
        <v>0</v>
      </c>
      <c r="AJ769" s="25">
        <f t="shared" si="1294"/>
        <v>0</v>
      </c>
      <c r="AK769" s="25">
        <f t="shared" si="1294"/>
        <v>0</v>
      </c>
      <c r="AL769" s="26">
        <f t="shared" si="1294"/>
        <v>0</v>
      </c>
      <c r="AM769" s="24">
        <f t="shared" si="1294"/>
        <v>0</v>
      </c>
      <c r="AN769" s="25">
        <f t="shared" si="1294"/>
        <v>0</v>
      </c>
      <c r="AO769" s="25">
        <f t="shared" si="1294"/>
        <v>0</v>
      </c>
      <c r="AP769" s="26">
        <f t="shared" si="1294"/>
        <v>0</v>
      </c>
      <c r="AQ769" s="24">
        <f t="shared" si="1294"/>
        <v>0</v>
      </c>
      <c r="AR769" s="25">
        <f t="shared" si="1294"/>
        <v>0</v>
      </c>
      <c r="AS769" s="25">
        <f t="shared" si="1294"/>
        <v>0</v>
      </c>
      <c r="AT769" s="26">
        <f t="shared" si="1294"/>
        <v>0</v>
      </c>
      <c r="AU769" s="24">
        <f t="shared" si="1294"/>
        <v>0</v>
      </c>
      <c r="AV769" s="25">
        <f t="shared" si="1294"/>
        <v>0</v>
      </c>
      <c r="AW769" s="25">
        <f t="shared" si="1294"/>
        <v>0</v>
      </c>
      <c r="AX769" s="26">
        <f t="shared" si="1294"/>
        <v>0</v>
      </c>
      <c r="AY769" s="24">
        <f t="shared" si="1294"/>
        <v>0</v>
      </c>
      <c r="AZ769" s="25">
        <f t="shared" si="1294"/>
        <v>0</v>
      </c>
      <c r="BA769" s="25">
        <f t="shared" si="1294"/>
        <v>0</v>
      </c>
      <c r="BB769" s="26">
        <f t="shared" si="1294"/>
        <v>0</v>
      </c>
    </row>
    <row r="770" spans="1:54" x14ac:dyDescent="0.2">
      <c r="A770" s="30" t="s">
        <v>1189</v>
      </c>
      <c r="B770" s="31" t="s">
        <v>1190</v>
      </c>
      <c r="C770" s="32">
        <f t="shared" ref="C770:C775" si="1295">D770+E770+F770</f>
        <v>0</v>
      </c>
      <c r="D770" s="33"/>
      <c r="E770" s="33"/>
      <c r="F770" s="34"/>
      <c r="G770" s="32">
        <f t="shared" ref="G770:G775" si="1296">H770+I770+J770</f>
        <v>0</v>
      </c>
      <c r="H770" s="35"/>
      <c r="I770" s="35"/>
      <c r="J770" s="34"/>
      <c r="K770" s="32">
        <f t="shared" ref="K770:K775" si="1297">L770+M770+N770</f>
        <v>0</v>
      </c>
      <c r="L770" s="33"/>
      <c r="M770" s="33"/>
      <c r="N770" s="34"/>
      <c r="O770" s="32">
        <f t="shared" ref="O770:O775" si="1298">P770+Q770+R770</f>
        <v>0</v>
      </c>
      <c r="P770" s="33"/>
      <c r="Q770" s="33"/>
      <c r="R770" s="34"/>
      <c r="S770" s="32">
        <f t="shared" ref="S770:S775" si="1299">T770+U770+V770</f>
        <v>0</v>
      </c>
      <c r="T770" s="33"/>
      <c r="U770" s="33"/>
      <c r="V770" s="34"/>
      <c r="W770" s="32">
        <f t="shared" ref="W770:W775" si="1300">X770+Y770+Z770</f>
        <v>0</v>
      </c>
      <c r="X770" s="33"/>
      <c r="Y770" s="33"/>
      <c r="Z770" s="34"/>
      <c r="AA770" s="32">
        <f t="shared" ref="AA770:AA775" si="1301">AB770+AC770+AD770</f>
        <v>0</v>
      </c>
      <c r="AB770" s="33"/>
      <c r="AC770" s="33"/>
      <c r="AD770" s="34"/>
      <c r="AE770" s="32">
        <f t="shared" ref="AE770:AE775" si="1302">AF770+AG770+AH770</f>
        <v>0</v>
      </c>
      <c r="AF770" s="33"/>
      <c r="AG770" s="33"/>
      <c r="AH770" s="34"/>
      <c r="AI770" s="32">
        <f t="shared" ref="AI770:AI775" si="1303">AJ770+AK770+AL770</f>
        <v>0</v>
      </c>
      <c r="AJ770" s="33"/>
      <c r="AK770" s="33"/>
      <c r="AL770" s="34"/>
      <c r="AM770" s="32">
        <f t="shared" ref="AM770:AM775" si="1304">AN770+AO770+AP770</f>
        <v>0</v>
      </c>
      <c r="AN770" s="33"/>
      <c r="AO770" s="33"/>
      <c r="AP770" s="34"/>
      <c r="AQ770" s="32">
        <f t="shared" ref="AQ770:AQ775" si="1305">AR770+AS770+AT770</f>
        <v>0</v>
      </c>
      <c r="AR770" s="33"/>
      <c r="AS770" s="33"/>
      <c r="AT770" s="34"/>
      <c r="AU770" s="32">
        <f t="shared" ref="AU770:AU775" si="1306">AV770+AW770+AX770</f>
        <v>0</v>
      </c>
      <c r="AV770" s="33"/>
      <c r="AW770" s="33"/>
      <c r="AX770" s="34"/>
      <c r="AY770" s="32">
        <f t="shared" ref="AY770:AY775" si="1307">AZ770+BA770+BB770</f>
        <v>0</v>
      </c>
      <c r="AZ770" s="33"/>
      <c r="BA770" s="33"/>
      <c r="BB770" s="34"/>
    </row>
    <row r="771" spans="1:54" x14ac:dyDescent="0.2">
      <c r="A771" s="30" t="s">
        <v>1191</v>
      </c>
      <c r="B771" s="31" t="s">
        <v>222</v>
      </c>
      <c r="C771" s="32">
        <f t="shared" si="1295"/>
        <v>0</v>
      </c>
      <c r="D771" s="33"/>
      <c r="E771" s="33"/>
      <c r="F771" s="34"/>
      <c r="G771" s="32">
        <f t="shared" si="1296"/>
        <v>0</v>
      </c>
      <c r="H771" s="35"/>
      <c r="I771" s="35"/>
      <c r="J771" s="34"/>
      <c r="K771" s="32">
        <f t="shared" si="1297"/>
        <v>0</v>
      </c>
      <c r="L771" s="33"/>
      <c r="M771" s="33"/>
      <c r="N771" s="34"/>
      <c r="O771" s="32">
        <f t="shared" si="1298"/>
        <v>0</v>
      </c>
      <c r="P771" s="33"/>
      <c r="Q771" s="33"/>
      <c r="R771" s="34"/>
      <c r="S771" s="32">
        <f t="shared" si="1299"/>
        <v>0</v>
      </c>
      <c r="T771" s="33"/>
      <c r="U771" s="33"/>
      <c r="V771" s="34"/>
      <c r="W771" s="32">
        <f t="shared" si="1300"/>
        <v>0</v>
      </c>
      <c r="X771" s="33"/>
      <c r="Y771" s="33"/>
      <c r="Z771" s="34"/>
      <c r="AA771" s="32">
        <f t="shared" si="1301"/>
        <v>0</v>
      </c>
      <c r="AB771" s="33"/>
      <c r="AC771" s="33"/>
      <c r="AD771" s="34"/>
      <c r="AE771" s="32">
        <f t="shared" si="1302"/>
        <v>0</v>
      </c>
      <c r="AF771" s="33"/>
      <c r="AG771" s="33"/>
      <c r="AH771" s="34"/>
      <c r="AI771" s="32">
        <f t="shared" si="1303"/>
        <v>0</v>
      </c>
      <c r="AJ771" s="33"/>
      <c r="AK771" s="33"/>
      <c r="AL771" s="34"/>
      <c r="AM771" s="32">
        <f t="shared" si="1304"/>
        <v>0</v>
      </c>
      <c r="AN771" s="33"/>
      <c r="AO771" s="33"/>
      <c r="AP771" s="34"/>
      <c r="AQ771" s="32">
        <f t="shared" si="1305"/>
        <v>0</v>
      </c>
      <c r="AR771" s="33"/>
      <c r="AS771" s="33"/>
      <c r="AT771" s="34"/>
      <c r="AU771" s="32">
        <f t="shared" si="1306"/>
        <v>0</v>
      </c>
      <c r="AV771" s="33"/>
      <c r="AW771" s="33"/>
      <c r="AX771" s="34"/>
      <c r="AY771" s="32">
        <f t="shared" si="1307"/>
        <v>0</v>
      </c>
      <c r="AZ771" s="33"/>
      <c r="BA771" s="33"/>
      <c r="BB771" s="34"/>
    </row>
    <row r="772" spans="1:54" x14ac:dyDescent="0.2">
      <c r="A772" s="30" t="s">
        <v>1192</v>
      </c>
      <c r="B772" s="31" t="s">
        <v>1193</v>
      </c>
      <c r="C772" s="32">
        <f t="shared" si="1295"/>
        <v>0</v>
      </c>
      <c r="D772" s="33"/>
      <c r="E772" s="33"/>
      <c r="F772" s="34"/>
      <c r="G772" s="32">
        <f t="shared" si="1296"/>
        <v>0</v>
      </c>
      <c r="H772" s="35"/>
      <c r="I772" s="35"/>
      <c r="J772" s="34"/>
      <c r="K772" s="32">
        <f t="shared" si="1297"/>
        <v>0</v>
      </c>
      <c r="L772" s="33"/>
      <c r="M772" s="33"/>
      <c r="N772" s="34"/>
      <c r="O772" s="32">
        <f t="shared" si="1298"/>
        <v>0</v>
      </c>
      <c r="P772" s="33"/>
      <c r="Q772" s="33"/>
      <c r="R772" s="34"/>
      <c r="S772" s="32">
        <f t="shared" si="1299"/>
        <v>0</v>
      </c>
      <c r="T772" s="33"/>
      <c r="U772" s="33"/>
      <c r="V772" s="34"/>
      <c r="W772" s="32">
        <f t="shared" si="1300"/>
        <v>0</v>
      </c>
      <c r="X772" s="33"/>
      <c r="Y772" s="33"/>
      <c r="Z772" s="34"/>
      <c r="AA772" s="32">
        <f t="shared" si="1301"/>
        <v>0</v>
      </c>
      <c r="AB772" s="33"/>
      <c r="AC772" s="33"/>
      <c r="AD772" s="34"/>
      <c r="AE772" s="32">
        <f t="shared" si="1302"/>
        <v>0</v>
      </c>
      <c r="AF772" s="33"/>
      <c r="AG772" s="33"/>
      <c r="AH772" s="34"/>
      <c r="AI772" s="32">
        <f t="shared" si="1303"/>
        <v>0</v>
      </c>
      <c r="AJ772" s="33"/>
      <c r="AK772" s="33"/>
      <c r="AL772" s="34"/>
      <c r="AM772" s="32">
        <f t="shared" si="1304"/>
        <v>0</v>
      </c>
      <c r="AN772" s="33"/>
      <c r="AO772" s="33"/>
      <c r="AP772" s="34"/>
      <c r="AQ772" s="32">
        <f t="shared" si="1305"/>
        <v>0</v>
      </c>
      <c r="AR772" s="33"/>
      <c r="AS772" s="33"/>
      <c r="AT772" s="34"/>
      <c r="AU772" s="32">
        <f t="shared" si="1306"/>
        <v>0</v>
      </c>
      <c r="AV772" s="33"/>
      <c r="AW772" s="33"/>
      <c r="AX772" s="34"/>
      <c r="AY772" s="32">
        <f t="shared" si="1307"/>
        <v>0</v>
      </c>
      <c r="AZ772" s="33"/>
      <c r="BA772" s="33"/>
      <c r="BB772" s="34"/>
    </row>
    <row r="773" spans="1:54" x14ac:dyDescent="0.2">
      <c r="A773" s="30" t="s">
        <v>1194</v>
      </c>
      <c r="B773" s="31" t="s">
        <v>1195</v>
      </c>
      <c r="C773" s="32">
        <f t="shared" si="1295"/>
        <v>0</v>
      </c>
      <c r="D773" s="33"/>
      <c r="E773" s="33"/>
      <c r="F773" s="34"/>
      <c r="G773" s="32">
        <f t="shared" si="1296"/>
        <v>0</v>
      </c>
      <c r="H773" s="35"/>
      <c r="I773" s="35"/>
      <c r="J773" s="34"/>
      <c r="K773" s="32">
        <f t="shared" si="1297"/>
        <v>0</v>
      </c>
      <c r="L773" s="33"/>
      <c r="M773" s="33"/>
      <c r="N773" s="34"/>
      <c r="O773" s="32">
        <f t="shared" si="1298"/>
        <v>0</v>
      </c>
      <c r="P773" s="33"/>
      <c r="Q773" s="33"/>
      <c r="R773" s="34"/>
      <c r="S773" s="32">
        <f t="shared" si="1299"/>
        <v>0</v>
      </c>
      <c r="T773" s="33"/>
      <c r="U773" s="33"/>
      <c r="V773" s="34"/>
      <c r="W773" s="32">
        <f t="shared" si="1300"/>
        <v>0</v>
      </c>
      <c r="X773" s="33"/>
      <c r="Y773" s="33"/>
      <c r="Z773" s="34"/>
      <c r="AA773" s="32">
        <f t="shared" si="1301"/>
        <v>0</v>
      </c>
      <c r="AB773" s="33"/>
      <c r="AC773" s="33"/>
      <c r="AD773" s="34"/>
      <c r="AE773" s="32">
        <f t="shared" si="1302"/>
        <v>0</v>
      </c>
      <c r="AF773" s="33"/>
      <c r="AG773" s="33"/>
      <c r="AH773" s="34"/>
      <c r="AI773" s="32">
        <f t="shared" si="1303"/>
        <v>0</v>
      </c>
      <c r="AJ773" s="33"/>
      <c r="AK773" s="33"/>
      <c r="AL773" s="34"/>
      <c r="AM773" s="32">
        <f t="shared" si="1304"/>
        <v>0</v>
      </c>
      <c r="AN773" s="33"/>
      <c r="AO773" s="33"/>
      <c r="AP773" s="34"/>
      <c r="AQ773" s="32">
        <f t="shared" si="1305"/>
        <v>0</v>
      </c>
      <c r="AR773" s="33"/>
      <c r="AS773" s="33"/>
      <c r="AT773" s="34"/>
      <c r="AU773" s="32">
        <f t="shared" si="1306"/>
        <v>0</v>
      </c>
      <c r="AV773" s="33"/>
      <c r="AW773" s="33"/>
      <c r="AX773" s="34"/>
      <c r="AY773" s="32">
        <f t="shared" si="1307"/>
        <v>0</v>
      </c>
      <c r="AZ773" s="33"/>
      <c r="BA773" s="33"/>
      <c r="BB773" s="34"/>
    </row>
    <row r="774" spans="1:54" x14ac:dyDescent="0.2">
      <c r="A774" s="30" t="s">
        <v>1196</v>
      </c>
      <c r="B774" s="31" t="s">
        <v>1197</v>
      </c>
      <c r="C774" s="32">
        <f t="shared" si="1295"/>
        <v>0</v>
      </c>
      <c r="D774" s="33"/>
      <c r="E774" s="33"/>
      <c r="F774" s="34"/>
      <c r="G774" s="32">
        <f t="shared" si="1296"/>
        <v>0</v>
      </c>
      <c r="H774" s="35"/>
      <c r="I774" s="35"/>
      <c r="J774" s="34"/>
      <c r="K774" s="32">
        <f t="shared" si="1297"/>
        <v>0</v>
      </c>
      <c r="L774" s="33"/>
      <c r="M774" s="33"/>
      <c r="N774" s="34"/>
      <c r="O774" s="32">
        <f t="shared" si="1298"/>
        <v>0</v>
      </c>
      <c r="P774" s="33"/>
      <c r="Q774" s="33"/>
      <c r="R774" s="34"/>
      <c r="S774" s="32">
        <f t="shared" si="1299"/>
        <v>0</v>
      </c>
      <c r="T774" s="33"/>
      <c r="U774" s="33"/>
      <c r="V774" s="34"/>
      <c r="W774" s="32">
        <f t="shared" si="1300"/>
        <v>0</v>
      </c>
      <c r="X774" s="33"/>
      <c r="Y774" s="33"/>
      <c r="Z774" s="34"/>
      <c r="AA774" s="32">
        <f t="shared" si="1301"/>
        <v>0</v>
      </c>
      <c r="AB774" s="33"/>
      <c r="AC774" s="33"/>
      <c r="AD774" s="34"/>
      <c r="AE774" s="32">
        <f t="shared" si="1302"/>
        <v>0</v>
      </c>
      <c r="AF774" s="33"/>
      <c r="AG774" s="33"/>
      <c r="AH774" s="34"/>
      <c r="AI774" s="32">
        <f t="shared" si="1303"/>
        <v>0</v>
      </c>
      <c r="AJ774" s="33"/>
      <c r="AK774" s="33"/>
      <c r="AL774" s="34"/>
      <c r="AM774" s="32">
        <f t="shared" si="1304"/>
        <v>0</v>
      </c>
      <c r="AN774" s="33"/>
      <c r="AO774" s="33"/>
      <c r="AP774" s="34"/>
      <c r="AQ774" s="32">
        <f t="shared" si="1305"/>
        <v>0</v>
      </c>
      <c r="AR774" s="33"/>
      <c r="AS774" s="33"/>
      <c r="AT774" s="34"/>
      <c r="AU774" s="32">
        <f t="shared" si="1306"/>
        <v>0</v>
      </c>
      <c r="AV774" s="33"/>
      <c r="AW774" s="33"/>
      <c r="AX774" s="34"/>
      <c r="AY774" s="32">
        <f t="shared" si="1307"/>
        <v>0</v>
      </c>
      <c r="AZ774" s="33"/>
      <c r="BA774" s="33"/>
      <c r="BB774" s="34"/>
    </row>
    <row r="775" spans="1:54" x14ac:dyDescent="0.2">
      <c r="A775" s="30" t="s">
        <v>1198</v>
      </c>
      <c r="B775" s="31" t="s">
        <v>1199</v>
      </c>
      <c r="C775" s="32">
        <f t="shared" si="1295"/>
        <v>0</v>
      </c>
      <c r="D775" s="33"/>
      <c r="E775" s="33"/>
      <c r="F775" s="34"/>
      <c r="G775" s="32">
        <f t="shared" si="1296"/>
        <v>0</v>
      </c>
      <c r="H775" s="35"/>
      <c r="I775" s="35"/>
      <c r="J775" s="34"/>
      <c r="K775" s="32">
        <f t="shared" si="1297"/>
        <v>0</v>
      </c>
      <c r="L775" s="33"/>
      <c r="M775" s="33"/>
      <c r="N775" s="34"/>
      <c r="O775" s="32">
        <f t="shared" si="1298"/>
        <v>0</v>
      </c>
      <c r="P775" s="33"/>
      <c r="Q775" s="33"/>
      <c r="R775" s="34"/>
      <c r="S775" s="32">
        <f t="shared" si="1299"/>
        <v>0</v>
      </c>
      <c r="T775" s="33"/>
      <c r="U775" s="33"/>
      <c r="V775" s="34"/>
      <c r="W775" s="32">
        <f t="shared" si="1300"/>
        <v>0</v>
      </c>
      <c r="X775" s="33"/>
      <c r="Y775" s="33"/>
      <c r="Z775" s="34"/>
      <c r="AA775" s="32">
        <f t="shared" si="1301"/>
        <v>0</v>
      </c>
      <c r="AB775" s="33"/>
      <c r="AC775" s="33"/>
      <c r="AD775" s="34"/>
      <c r="AE775" s="32">
        <f t="shared" si="1302"/>
        <v>0</v>
      </c>
      <c r="AF775" s="33"/>
      <c r="AG775" s="33"/>
      <c r="AH775" s="34"/>
      <c r="AI775" s="32">
        <f t="shared" si="1303"/>
        <v>0</v>
      </c>
      <c r="AJ775" s="33"/>
      <c r="AK775" s="33"/>
      <c r="AL775" s="34"/>
      <c r="AM775" s="32">
        <f t="shared" si="1304"/>
        <v>0</v>
      </c>
      <c r="AN775" s="33"/>
      <c r="AO775" s="33"/>
      <c r="AP775" s="34"/>
      <c r="AQ775" s="32">
        <f t="shared" si="1305"/>
        <v>0</v>
      </c>
      <c r="AR775" s="33"/>
      <c r="AS775" s="33"/>
      <c r="AT775" s="34"/>
      <c r="AU775" s="32">
        <f t="shared" si="1306"/>
        <v>0</v>
      </c>
      <c r="AV775" s="33"/>
      <c r="AW775" s="33"/>
      <c r="AX775" s="34"/>
      <c r="AY775" s="32">
        <f t="shared" si="1307"/>
        <v>0</v>
      </c>
      <c r="AZ775" s="33"/>
      <c r="BA775" s="33"/>
      <c r="BB775" s="34"/>
    </row>
    <row r="776" spans="1:54" ht="15" x14ac:dyDescent="0.25">
      <c r="A776" s="22" t="s">
        <v>1200</v>
      </c>
      <c r="B776" s="23" t="s">
        <v>1201</v>
      </c>
      <c r="C776" s="24">
        <f t="shared" ref="C776:BB776" si="1308">SUM(C777,C780,C783,C792,C796,C800,C806,C811,C814)</f>
        <v>0</v>
      </c>
      <c r="D776" s="25">
        <f t="shared" si="1308"/>
        <v>0</v>
      </c>
      <c r="E776" s="25">
        <f t="shared" si="1308"/>
        <v>0</v>
      </c>
      <c r="F776" s="26">
        <f>SUM(F777,F780,F783,F792,F796,F800,F806,F811,F814)</f>
        <v>0</v>
      </c>
      <c r="G776" s="24">
        <f t="shared" ref="G776" si="1309">SUM(G777,G780,G783,G792,G796,G800,G806,G811,G814)</f>
        <v>0</v>
      </c>
      <c r="H776" s="27">
        <f t="shared" si="1308"/>
        <v>0</v>
      </c>
      <c r="I776" s="27">
        <f t="shared" si="1308"/>
        <v>0</v>
      </c>
      <c r="J776" s="26">
        <f t="shared" si="1308"/>
        <v>0</v>
      </c>
      <c r="K776" s="24">
        <f t="shared" si="1308"/>
        <v>0</v>
      </c>
      <c r="L776" s="25">
        <f t="shared" si="1308"/>
        <v>0</v>
      </c>
      <c r="M776" s="25">
        <f t="shared" si="1308"/>
        <v>0</v>
      </c>
      <c r="N776" s="26">
        <f t="shared" si="1308"/>
        <v>0</v>
      </c>
      <c r="O776" s="24">
        <f t="shared" si="1308"/>
        <v>0</v>
      </c>
      <c r="P776" s="25">
        <f t="shared" si="1308"/>
        <v>0</v>
      </c>
      <c r="Q776" s="25">
        <f t="shared" si="1308"/>
        <v>0</v>
      </c>
      <c r="R776" s="26">
        <f t="shared" si="1308"/>
        <v>0</v>
      </c>
      <c r="S776" s="24">
        <f t="shared" si="1308"/>
        <v>0</v>
      </c>
      <c r="T776" s="25">
        <f t="shared" si="1308"/>
        <v>0</v>
      </c>
      <c r="U776" s="25">
        <f t="shared" si="1308"/>
        <v>0</v>
      </c>
      <c r="V776" s="26">
        <f t="shared" si="1308"/>
        <v>0</v>
      </c>
      <c r="W776" s="24">
        <f t="shared" si="1308"/>
        <v>0</v>
      </c>
      <c r="X776" s="25">
        <f t="shared" si="1308"/>
        <v>0</v>
      </c>
      <c r="Y776" s="25">
        <f t="shared" si="1308"/>
        <v>0</v>
      </c>
      <c r="Z776" s="26">
        <f t="shared" si="1308"/>
        <v>0</v>
      </c>
      <c r="AA776" s="24">
        <f t="shared" si="1308"/>
        <v>0</v>
      </c>
      <c r="AB776" s="25">
        <f t="shared" si="1308"/>
        <v>0</v>
      </c>
      <c r="AC776" s="25">
        <f t="shared" si="1308"/>
        <v>0</v>
      </c>
      <c r="AD776" s="26">
        <f t="shared" si="1308"/>
        <v>0</v>
      </c>
      <c r="AE776" s="24">
        <f t="shared" si="1308"/>
        <v>0</v>
      </c>
      <c r="AF776" s="25">
        <f t="shared" si="1308"/>
        <v>0</v>
      </c>
      <c r="AG776" s="25">
        <f t="shared" si="1308"/>
        <v>0</v>
      </c>
      <c r="AH776" s="26">
        <f t="shared" si="1308"/>
        <v>0</v>
      </c>
      <c r="AI776" s="24">
        <f t="shared" si="1308"/>
        <v>0</v>
      </c>
      <c r="AJ776" s="25">
        <f t="shared" si="1308"/>
        <v>0</v>
      </c>
      <c r="AK776" s="25">
        <f t="shared" si="1308"/>
        <v>0</v>
      </c>
      <c r="AL776" s="26">
        <f t="shared" si="1308"/>
        <v>0</v>
      </c>
      <c r="AM776" s="24">
        <f t="shared" si="1308"/>
        <v>0</v>
      </c>
      <c r="AN776" s="25">
        <f t="shared" si="1308"/>
        <v>0</v>
      </c>
      <c r="AO776" s="25">
        <f t="shared" si="1308"/>
        <v>0</v>
      </c>
      <c r="AP776" s="26">
        <f t="shared" si="1308"/>
        <v>0</v>
      </c>
      <c r="AQ776" s="24">
        <f t="shared" si="1308"/>
        <v>0</v>
      </c>
      <c r="AR776" s="25">
        <f t="shared" si="1308"/>
        <v>0</v>
      </c>
      <c r="AS776" s="25">
        <f t="shared" si="1308"/>
        <v>0</v>
      </c>
      <c r="AT776" s="26">
        <f t="shared" si="1308"/>
        <v>0</v>
      </c>
      <c r="AU776" s="24">
        <f t="shared" si="1308"/>
        <v>0</v>
      </c>
      <c r="AV776" s="25">
        <f t="shared" si="1308"/>
        <v>0</v>
      </c>
      <c r="AW776" s="25">
        <f t="shared" si="1308"/>
        <v>0</v>
      </c>
      <c r="AX776" s="26">
        <f t="shared" si="1308"/>
        <v>0</v>
      </c>
      <c r="AY776" s="24">
        <f t="shared" si="1308"/>
        <v>0</v>
      </c>
      <c r="AZ776" s="25">
        <f t="shared" si="1308"/>
        <v>0</v>
      </c>
      <c r="BA776" s="25">
        <f t="shared" si="1308"/>
        <v>0</v>
      </c>
      <c r="BB776" s="26">
        <f t="shared" si="1308"/>
        <v>0</v>
      </c>
    </row>
    <row r="777" spans="1:54" ht="15" x14ac:dyDescent="0.25">
      <c r="A777" s="28" t="s">
        <v>1202</v>
      </c>
      <c r="B777" s="29" t="s">
        <v>1015</v>
      </c>
      <c r="C777" s="24">
        <f t="shared" ref="C777:BB777" si="1310">SUM(C778:C779)</f>
        <v>0</v>
      </c>
      <c r="D777" s="25">
        <f t="shared" si="1310"/>
        <v>0</v>
      </c>
      <c r="E777" s="25">
        <f t="shared" si="1310"/>
        <v>0</v>
      </c>
      <c r="F777" s="26">
        <f t="shared" si="1310"/>
        <v>0</v>
      </c>
      <c r="G777" s="24">
        <f t="shared" si="1310"/>
        <v>0</v>
      </c>
      <c r="H777" s="27">
        <f t="shared" si="1310"/>
        <v>0</v>
      </c>
      <c r="I777" s="27">
        <f t="shared" si="1310"/>
        <v>0</v>
      </c>
      <c r="J777" s="26">
        <f t="shared" si="1310"/>
        <v>0</v>
      </c>
      <c r="K777" s="24">
        <f t="shared" si="1310"/>
        <v>0</v>
      </c>
      <c r="L777" s="25">
        <f t="shared" si="1310"/>
        <v>0</v>
      </c>
      <c r="M777" s="25">
        <f t="shared" si="1310"/>
        <v>0</v>
      </c>
      <c r="N777" s="26">
        <f t="shared" si="1310"/>
        <v>0</v>
      </c>
      <c r="O777" s="24">
        <f t="shared" si="1310"/>
        <v>0</v>
      </c>
      <c r="P777" s="25">
        <f t="shared" si="1310"/>
        <v>0</v>
      </c>
      <c r="Q777" s="25">
        <f t="shared" si="1310"/>
        <v>0</v>
      </c>
      <c r="R777" s="26">
        <f t="shared" si="1310"/>
        <v>0</v>
      </c>
      <c r="S777" s="24">
        <f t="shared" si="1310"/>
        <v>0</v>
      </c>
      <c r="T777" s="25">
        <f t="shared" si="1310"/>
        <v>0</v>
      </c>
      <c r="U777" s="25">
        <f t="shared" si="1310"/>
        <v>0</v>
      </c>
      <c r="V777" s="26">
        <f t="shared" si="1310"/>
        <v>0</v>
      </c>
      <c r="W777" s="24">
        <f t="shared" si="1310"/>
        <v>0</v>
      </c>
      <c r="X777" s="25">
        <f t="shared" si="1310"/>
        <v>0</v>
      </c>
      <c r="Y777" s="25">
        <f t="shared" si="1310"/>
        <v>0</v>
      </c>
      <c r="Z777" s="26">
        <f t="shared" si="1310"/>
        <v>0</v>
      </c>
      <c r="AA777" s="24">
        <f t="shared" si="1310"/>
        <v>0</v>
      </c>
      <c r="AB777" s="25">
        <f t="shared" si="1310"/>
        <v>0</v>
      </c>
      <c r="AC777" s="25">
        <f t="shared" si="1310"/>
        <v>0</v>
      </c>
      <c r="AD777" s="26">
        <f t="shared" si="1310"/>
        <v>0</v>
      </c>
      <c r="AE777" s="24">
        <f t="shared" si="1310"/>
        <v>0</v>
      </c>
      <c r="AF777" s="25">
        <f t="shared" si="1310"/>
        <v>0</v>
      </c>
      <c r="AG777" s="25">
        <f t="shared" si="1310"/>
        <v>0</v>
      </c>
      <c r="AH777" s="26">
        <f t="shared" si="1310"/>
        <v>0</v>
      </c>
      <c r="AI777" s="24">
        <f t="shared" si="1310"/>
        <v>0</v>
      </c>
      <c r="AJ777" s="25">
        <f t="shared" si="1310"/>
        <v>0</v>
      </c>
      <c r="AK777" s="25">
        <f t="shared" si="1310"/>
        <v>0</v>
      </c>
      <c r="AL777" s="26">
        <f t="shared" si="1310"/>
        <v>0</v>
      </c>
      <c r="AM777" s="24">
        <f t="shared" si="1310"/>
        <v>0</v>
      </c>
      <c r="AN777" s="25">
        <f t="shared" si="1310"/>
        <v>0</v>
      </c>
      <c r="AO777" s="25">
        <f t="shared" si="1310"/>
        <v>0</v>
      </c>
      <c r="AP777" s="26">
        <f t="shared" si="1310"/>
        <v>0</v>
      </c>
      <c r="AQ777" s="24">
        <f t="shared" si="1310"/>
        <v>0</v>
      </c>
      <c r="AR777" s="25">
        <f t="shared" si="1310"/>
        <v>0</v>
      </c>
      <c r="AS777" s="25">
        <f t="shared" si="1310"/>
        <v>0</v>
      </c>
      <c r="AT777" s="26">
        <f t="shared" si="1310"/>
        <v>0</v>
      </c>
      <c r="AU777" s="24">
        <f t="shared" si="1310"/>
        <v>0</v>
      </c>
      <c r="AV777" s="25">
        <f t="shared" si="1310"/>
        <v>0</v>
      </c>
      <c r="AW777" s="25">
        <f t="shared" si="1310"/>
        <v>0</v>
      </c>
      <c r="AX777" s="26">
        <f t="shared" si="1310"/>
        <v>0</v>
      </c>
      <c r="AY777" s="24">
        <f t="shared" si="1310"/>
        <v>0</v>
      </c>
      <c r="AZ777" s="25">
        <f t="shared" si="1310"/>
        <v>0</v>
      </c>
      <c r="BA777" s="25">
        <f t="shared" si="1310"/>
        <v>0</v>
      </c>
      <c r="BB777" s="26">
        <f t="shared" si="1310"/>
        <v>0</v>
      </c>
    </row>
    <row r="778" spans="1:54" x14ac:dyDescent="0.2">
      <c r="A778" s="30" t="s">
        <v>1203</v>
      </c>
      <c r="B778" s="31" t="s">
        <v>172</v>
      </c>
      <c r="C778" s="32">
        <f t="shared" ref="C778:C779" si="1311">D778+E778+F778</f>
        <v>0</v>
      </c>
      <c r="D778" s="33"/>
      <c r="E778" s="33"/>
      <c r="F778" s="34"/>
      <c r="G778" s="32">
        <f t="shared" ref="G778:G779" si="1312">H778+I778+J778</f>
        <v>0</v>
      </c>
      <c r="H778" s="35"/>
      <c r="I778" s="35"/>
      <c r="J778" s="34"/>
      <c r="K778" s="32">
        <f t="shared" ref="K778:K779" si="1313">L778+M778+N778</f>
        <v>0</v>
      </c>
      <c r="L778" s="33"/>
      <c r="M778" s="33"/>
      <c r="N778" s="34"/>
      <c r="O778" s="32">
        <f t="shared" ref="O778:O779" si="1314">P778+Q778+R778</f>
        <v>0</v>
      </c>
      <c r="P778" s="33"/>
      <c r="Q778" s="33"/>
      <c r="R778" s="34"/>
      <c r="S778" s="32">
        <f t="shared" ref="S778:S779" si="1315">T778+U778+V778</f>
        <v>0</v>
      </c>
      <c r="T778" s="33"/>
      <c r="U778" s="33"/>
      <c r="V778" s="34"/>
      <c r="W778" s="32">
        <f t="shared" ref="W778:W779" si="1316">X778+Y778+Z778</f>
        <v>0</v>
      </c>
      <c r="X778" s="33"/>
      <c r="Y778" s="33"/>
      <c r="Z778" s="34"/>
      <c r="AA778" s="32">
        <f t="shared" ref="AA778:AA779" si="1317">AB778+AC778+AD778</f>
        <v>0</v>
      </c>
      <c r="AB778" s="33"/>
      <c r="AC778" s="33"/>
      <c r="AD778" s="34"/>
      <c r="AE778" s="32">
        <f t="shared" ref="AE778:AE779" si="1318">AF778+AG778+AH778</f>
        <v>0</v>
      </c>
      <c r="AF778" s="33"/>
      <c r="AG778" s="33"/>
      <c r="AH778" s="34"/>
      <c r="AI778" s="32">
        <f t="shared" ref="AI778:AI779" si="1319">AJ778+AK778+AL778</f>
        <v>0</v>
      </c>
      <c r="AJ778" s="33"/>
      <c r="AK778" s="33"/>
      <c r="AL778" s="34"/>
      <c r="AM778" s="32">
        <f t="shared" ref="AM778:AM779" si="1320">AN778+AO778+AP778</f>
        <v>0</v>
      </c>
      <c r="AN778" s="33"/>
      <c r="AO778" s="33"/>
      <c r="AP778" s="34"/>
      <c r="AQ778" s="32">
        <f t="shared" ref="AQ778:AQ779" si="1321">AR778+AS778+AT778</f>
        <v>0</v>
      </c>
      <c r="AR778" s="33"/>
      <c r="AS778" s="33"/>
      <c r="AT778" s="34"/>
      <c r="AU778" s="32">
        <f t="shared" ref="AU778:AU779" si="1322">AV778+AW778+AX778</f>
        <v>0</v>
      </c>
      <c r="AV778" s="33"/>
      <c r="AW778" s="33"/>
      <c r="AX778" s="34"/>
      <c r="AY778" s="32">
        <f t="shared" ref="AY778:AY779" si="1323">AZ778+BA778+BB778</f>
        <v>0</v>
      </c>
      <c r="AZ778" s="33"/>
      <c r="BA778" s="33"/>
      <c r="BB778" s="34"/>
    </row>
    <row r="779" spans="1:54" x14ac:dyDescent="0.2">
      <c r="A779" s="30" t="s">
        <v>1204</v>
      </c>
      <c r="B779" s="31" t="s">
        <v>174</v>
      </c>
      <c r="C779" s="32">
        <f t="shared" si="1311"/>
        <v>0</v>
      </c>
      <c r="D779" s="33"/>
      <c r="E779" s="33"/>
      <c r="F779" s="34"/>
      <c r="G779" s="32">
        <f t="shared" si="1312"/>
        <v>0</v>
      </c>
      <c r="H779" s="35"/>
      <c r="I779" s="35"/>
      <c r="J779" s="34"/>
      <c r="K779" s="32">
        <f t="shared" si="1313"/>
        <v>0</v>
      </c>
      <c r="L779" s="33"/>
      <c r="M779" s="33"/>
      <c r="N779" s="34"/>
      <c r="O779" s="32">
        <f t="shared" si="1314"/>
        <v>0</v>
      </c>
      <c r="P779" s="33"/>
      <c r="Q779" s="33"/>
      <c r="R779" s="34"/>
      <c r="S779" s="32">
        <f t="shared" si="1315"/>
        <v>0</v>
      </c>
      <c r="T779" s="33"/>
      <c r="U779" s="33"/>
      <c r="V779" s="34"/>
      <c r="W779" s="32">
        <f t="shared" si="1316"/>
        <v>0</v>
      </c>
      <c r="X779" s="33"/>
      <c r="Y779" s="33"/>
      <c r="Z779" s="34"/>
      <c r="AA779" s="32">
        <f t="shared" si="1317"/>
        <v>0</v>
      </c>
      <c r="AB779" s="33"/>
      <c r="AC779" s="33"/>
      <c r="AD779" s="34"/>
      <c r="AE779" s="32">
        <f t="shared" si="1318"/>
        <v>0</v>
      </c>
      <c r="AF779" s="33"/>
      <c r="AG779" s="33"/>
      <c r="AH779" s="34"/>
      <c r="AI779" s="32">
        <f t="shared" si="1319"/>
        <v>0</v>
      </c>
      <c r="AJ779" s="33"/>
      <c r="AK779" s="33"/>
      <c r="AL779" s="34"/>
      <c r="AM779" s="32">
        <f t="shared" si="1320"/>
        <v>0</v>
      </c>
      <c r="AN779" s="33"/>
      <c r="AO779" s="33"/>
      <c r="AP779" s="34"/>
      <c r="AQ779" s="32">
        <f t="shared" si="1321"/>
        <v>0</v>
      </c>
      <c r="AR779" s="33"/>
      <c r="AS779" s="33"/>
      <c r="AT779" s="34"/>
      <c r="AU779" s="32">
        <f t="shared" si="1322"/>
        <v>0</v>
      </c>
      <c r="AV779" s="33"/>
      <c r="AW779" s="33"/>
      <c r="AX779" s="34"/>
      <c r="AY779" s="32">
        <f t="shared" si="1323"/>
        <v>0</v>
      </c>
      <c r="AZ779" s="33"/>
      <c r="BA779" s="33"/>
      <c r="BB779" s="34"/>
    </row>
    <row r="780" spans="1:54" ht="15" x14ac:dyDescent="0.25">
      <c r="A780" s="28" t="s">
        <v>1205</v>
      </c>
      <c r="B780" s="29" t="s">
        <v>375</v>
      </c>
      <c r="C780" s="24">
        <f t="shared" ref="C780:BB780" si="1324">SUM(C781:C782)</f>
        <v>0</v>
      </c>
      <c r="D780" s="25">
        <f t="shared" si="1324"/>
        <v>0</v>
      </c>
      <c r="E780" s="25">
        <f t="shared" si="1324"/>
        <v>0</v>
      </c>
      <c r="F780" s="26">
        <f t="shared" si="1324"/>
        <v>0</v>
      </c>
      <c r="G780" s="24">
        <f t="shared" si="1324"/>
        <v>0</v>
      </c>
      <c r="H780" s="27">
        <f t="shared" si="1324"/>
        <v>0</v>
      </c>
      <c r="I780" s="27">
        <f t="shared" si="1324"/>
        <v>0</v>
      </c>
      <c r="J780" s="26">
        <f t="shared" si="1324"/>
        <v>0</v>
      </c>
      <c r="K780" s="24">
        <f t="shared" si="1324"/>
        <v>0</v>
      </c>
      <c r="L780" s="25">
        <f t="shared" si="1324"/>
        <v>0</v>
      </c>
      <c r="M780" s="25">
        <f t="shared" si="1324"/>
        <v>0</v>
      </c>
      <c r="N780" s="26">
        <f t="shared" si="1324"/>
        <v>0</v>
      </c>
      <c r="O780" s="24">
        <f t="shared" si="1324"/>
        <v>0</v>
      </c>
      <c r="P780" s="25">
        <f t="shared" si="1324"/>
        <v>0</v>
      </c>
      <c r="Q780" s="25">
        <f t="shared" si="1324"/>
        <v>0</v>
      </c>
      <c r="R780" s="26">
        <f t="shared" si="1324"/>
        <v>0</v>
      </c>
      <c r="S780" s="24">
        <f t="shared" si="1324"/>
        <v>0</v>
      </c>
      <c r="T780" s="25">
        <f t="shared" si="1324"/>
        <v>0</v>
      </c>
      <c r="U780" s="25">
        <f t="shared" si="1324"/>
        <v>0</v>
      </c>
      <c r="V780" s="26">
        <f t="shared" si="1324"/>
        <v>0</v>
      </c>
      <c r="W780" s="24">
        <f t="shared" si="1324"/>
        <v>0</v>
      </c>
      <c r="X780" s="25">
        <f t="shared" si="1324"/>
        <v>0</v>
      </c>
      <c r="Y780" s="25">
        <f t="shared" si="1324"/>
        <v>0</v>
      </c>
      <c r="Z780" s="26">
        <f t="shared" si="1324"/>
        <v>0</v>
      </c>
      <c r="AA780" s="24">
        <f t="shared" si="1324"/>
        <v>0</v>
      </c>
      <c r="AB780" s="25">
        <f t="shared" si="1324"/>
        <v>0</v>
      </c>
      <c r="AC780" s="25">
        <f t="shared" si="1324"/>
        <v>0</v>
      </c>
      <c r="AD780" s="26">
        <f t="shared" si="1324"/>
        <v>0</v>
      </c>
      <c r="AE780" s="24">
        <f t="shared" si="1324"/>
        <v>0</v>
      </c>
      <c r="AF780" s="25">
        <f t="shared" si="1324"/>
        <v>0</v>
      </c>
      <c r="AG780" s="25">
        <f t="shared" si="1324"/>
        <v>0</v>
      </c>
      <c r="AH780" s="26">
        <f t="shared" si="1324"/>
        <v>0</v>
      </c>
      <c r="AI780" s="24">
        <f t="shared" si="1324"/>
        <v>0</v>
      </c>
      <c r="AJ780" s="25">
        <f t="shared" si="1324"/>
        <v>0</v>
      </c>
      <c r="AK780" s="25">
        <f t="shared" si="1324"/>
        <v>0</v>
      </c>
      <c r="AL780" s="26">
        <f t="shared" si="1324"/>
        <v>0</v>
      </c>
      <c r="AM780" s="24">
        <f t="shared" si="1324"/>
        <v>0</v>
      </c>
      <c r="AN780" s="25">
        <f t="shared" si="1324"/>
        <v>0</v>
      </c>
      <c r="AO780" s="25">
        <f t="shared" si="1324"/>
        <v>0</v>
      </c>
      <c r="AP780" s="26">
        <f t="shared" si="1324"/>
        <v>0</v>
      </c>
      <c r="AQ780" s="24">
        <f t="shared" si="1324"/>
        <v>0</v>
      </c>
      <c r="AR780" s="25">
        <f t="shared" si="1324"/>
        <v>0</v>
      </c>
      <c r="AS780" s="25">
        <f t="shared" si="1324"/>
        <v>0</v>
      </c>
      <c r="AT780" s="26">
        <f t="shared" si="1324"/>
        <v>0</v>
      </c>
      <c r="AU780" s="24">
        <f t="shared" si="1324"/>
        <v>0</v>
      </c>
      <c r="AV780" s="25">
        <f t="shared" si="1324"/>
        <v>0</v>
      </c>
      <c r="AW780" s="25">
        <f t="shared" si="1324"/>
        <v>0</v>
      </c>
      <c r="AX780" s="26">
        <f t="shared" si="1324"/>
        <v>0</v>
      </c>
      <c r="AY780" s="24">
        <f t="shared" si="1324"/>
        <v>0</v>
      </c>
      <c r="AZ780" s="25">
        <f t="shared" si="1324"/>
        <v>0</v>
      </c>
      <c r="BA780" s="25">
        <f t="shared" si="1324"/>
        <v>0</v>
      </c>
      <c r="BB780" s="26">
        <f t="shared" si="1324"/>
        <v>0</v>
      </c>
    </row>
    <row r="781" spans="1:54" x14ac:dyDescent="0.2">
      <c r="A781" s="30" t="s">
        <v>1206</v>
      </c>
      <c r="B781" s="31" t="s">
        <v>178</v>
      </c>
      <c r="C781" s="32">
        <f t="shared" ref="C781:C782" si="1325">D781+E781+F781</f>
        <v>0</v>
      </c>
      <c r="D781" s="33"/>
      <c r="E781" s="33"/>
      <c r="F781" s="34"/>
      <c r="G781" s="32">
        <f t="shared" ref="G781:G782" si="1326">H781+I781+J781</f>
        <v>0</v>
      </c>
      <c r="H781" s="35"/>
      <c r="I781" s="35"/>
      <c r="J781" s="34"/>
      <c r="K781" s="32">
        <f t="shared" ref="K781:K782" si="1327">L781+M781+N781</f>
        <v>0</v>
      </c>
      <c r="L781" s="33"/>
      <c r="M781" s="33"/>
      <c r="N781" s="34"/>
      <c r="O781" s="32">
        <f t="shared" ref="O781:O782" si="1328">P781+Q781+R781</f>
        <v>0</v>
      </c>
      <c r="P781" s="33"/>
      <c r="Q781" s="33"/>
      <c r="R781" s="34"/>
      <c r="S781" s="32">
        <f t="shared" ref="S781:S782" si="1329">T781+U781+V781</f>
        <v>0</v>
      </c>
      <c r="T781" s="33"/>
      <c r="U781" s="33"/>
      <c r="V781" s="34"/>
      <c r="W781" s="32">
        <f t="shared" ref="W781:W782" si="1330">X781+Y781+Z781</f>
        <v>0</v>
      </c>
      <c r="X781" s="33"/>
      <c r="Y781" s="33"/>
      <c r="Z781" s="34"/>
      <c r="AA781" s="32">
        <f t="shared" ref="AA781:AA782" si="1331">AB781+AC781+AD781</f>
        <v>0</v>
      </c>
      <c r="AB781" s="33"/>
      <c r="AC781" s="33"/>
      <c r="AD781" s="34"/>
      <c r="AE781" s="32">
        <f t="shared" ref="AE781:AE782" si="1332">AF781+AG781+AH781</f>
        <v>0</v>
      </c>
      <c r="AF781" s="33"/>
      <c r="AG781" s="33"/>
      <c r="AH781" s="34"/>
      <c r="AI781" s="32">
        <f t="shared" ref="AI781:AI782" si="1333">AJ781+AK781+AL781</f>
        <v>0</v>
      </c>
      <c r="AJ781" s="33"/>
      <c r="AK781" s="33"/>
      <c r="AL781" s="34"/>
      <c r="AM781" s="32">
        <f t="shared" ref="AM781:AM782" si="1334">AN781+AO781+AP781</f>
        <v>0</v>
      </c>
      <c r="AN781" s="33"/>
      <c r="AO781" s="33"/>
      <c r="AP781" s="34"/>
      <c r="AQ781" s="32">
        <f t="shared" ref="AQ781:AQ782" si="1335">AR781+AS781+AT781</f>
        <v>0</v>
      </c>
      <c r="AR781" s="33"/>
      <c r="AS781" s="33"/>
      <c r="AT781" s="34"/>
      <c r="AU781" s="32">
        <f t="shared" ref="AU781:AU782" si="1336">AV781+AW781+AX781</f>
        <v>0</v>
      </c>
      <c r="AV781" s="33"/>
      <c r="AW781" s="33"/>
      <c r="AX781" s="34"/>
      <c r="AY781" s="32">
        <f t="shared" ref="AY781:AY782" si="1337">AZ781+BA781+BB781</f>
        <v>0</v>
      </c>
      <c r="AZ781" s="33"/>
      <c r="BA781" s="33"/>
      <c r="BB781" s="34"/>
    </row>
    <row r="782" spans="1:54" x14ac:dyDescent="0.2">
      <c r="A782" s="30" t="s">
        <v>1207</v>
      </c>
      <c r="B782" s="31" t="s">
        <v>180</v>
      </c>
      <c r="C782" s="32">
        <f t="shared" si="1325"/>
        <v>0</v>
      </c>
      <c r="D782" s="33"/>
      <c r="E782" s="33"/>
      <c r="F782" s="34"/>
      <c r="G782" s="32">
        <f t="shared" si="1326"/>
        <v>0</v>
      </c>
      <c r="H782" s="35"/>
      <c r="I782" s="35"/>
      <c r="J782" s="34"/>
      <c r="K782" s="32">
        <f t="shared" si="1327"/>
        <v>0</v>
      </c>
      <c r="L782" s="33"/>
      <c r="M782" s="33"/>
      <c r="N782" s="34"/>
      <c r="O782" s="32">
        <f t="shared" si="1328"/>
        <v>0</v>
      </c>
      <c r="P782" s="33"/>
      <c r="Q782" s="33"/>
      <c r="R782" s="34"/>
      <c r="S782" s="32">
        <f t="shared" si="1329"/>
        <v>0</v>
      </c>
      <c r="T782" s="33"/>
      <c r="U782" s="33"/>
      <c r="V782" s="34"/>
      <c r="W782" s="32">
        <f t="shared" si="1330"/>
        <v>0</v>
      </c>
      <c r="X782" s="33"/>
      <c r="Y782" s="33"/>
      <c r="Z782" s="34"/>
      <c r="AA782" s="32">
        <f t="shared" si="1331"/>
        <v>0</v>
      </c>
      <c r="AB782" s="33"/>
      <c r="AC782" s="33"/>
      <c r="AD782" s="34"/>
      <c r="AE782" s="32">
        <f t="shared" si="1332"/>
        <v>0</v>
      </c>
      <c r="AF782" s="33"/>
      <c r="AG782" s="33"/>
      <c r="AH782" s="34"/>
      <c r="AI782" s="32">
        <f t="shared" si="1333"/>
        <v>0</v>
      </c>
      <c r="AJ782" s="33"/>
      <c r="AK782" s="33"/>
      <c r="AL782" s="34"/>
      <c r="AM782" s="32">
        <f t="shared" si="1334"/>
        <v>0</v>
      </c>
      <c r="AN782" s="33"/>
      <c r="AO782" s="33"/>
      <c r="AP782" s="34"/>
      <c r="AQ782" s="32">
        <f t="shared" si="1335"/>
        <v>0</v>
      </c>
      <c r="AR782" s="33"/>
      <c r="AS782" s="33"/>
      <c r="AT782" s="34"/>
      <c r="AU782" s="32">
        <f t="shared" si="1336"/>
        <v>0</v>
      </c>
      <c r="AV782" s="33"/>
      <c r="AW782" s="33"/>
      <c r="AX782" s="34"/>
      <c r="AY782" s="32">
        <f t="shared" si="1337"/>
        <v>0</v>
      </c>
      <c r="AZ782" s="33"/>
      <c r="BA782" s="33"/>
      <c r="BB782" s="34"/>
    </row>
    <row r="783" spans="1:54" ht="15" x14ac:dyDescent="0.25">
      <c r="A783" s="28" t="s">
        <v>1208</v>
      </c>
      <c r="B783" s="29" t="s">
        <v>1022</v>
      </c>
      <c r="C783" s="24">
        <f t="shared" ref="C783:BB783" si="1338">SUM(C784:C791)</f>
        <v>0</v>
      </c>
      <c r="D783" s="25">
        <f t="shared" si="1338"/>
        <v>0</v>
      </c>
      <c r="E783" s="25">
        <f t="shared" si="1338"/>
        <v>0</v>
      </c>
      <c r="F783" s="26">
        <f t="shared" si="1338"/>
        <v>0</v>
      </c>
      <c r="G783" s="24">
        <f t="shared" si="1338"/>
        <v>0</v>
      </c>
      <c r="H783" s="27">
        <f t="shared" si="1338"/>
        <v>0</v>
      </c>
      <c r="I783" s="27">
        <f t="shared" si="1338"/>
        <v>0</v>
      </c>
      <c r="J783" s="26">
        <f t="shared" si="1338"/>
        <v>0</v>
      </c>
      <c r="K783" s="24">
        <f t="shared" si="1338"/>
        <v>0</v>
      </c>
      <c r="L783" s="25">
        <f t="shared" si="1338"/>
        <v>0</v>
      </c>
      <c r="M783" s="25">
        <f t="shared" si="1338"/>
        <v>0</v>
      </c>
      <c r="N783" s="26">
        <f t="shared" si="1338"/>
        <v>0</v>
      </c>
      <c r="O783" s="24">
        <f t="shared" si="1338"/>
        <v>0</v>
      </c>
      <c r="P783" s="25">
        <f t="shared" si="1338"/>
        <v>0</v>
      </c>
      <c r="Q783" s="25">
        <f t="shared" si="1338"/>
        <v>0</v>
      </c>
      <c r="R783" s="26">
        <f t="shared" si="1338"/>
        <v>0</v>
      </c>
      <c r="S783" s="24">
        <f t="shared" si="1338"/>
        <v>0</v>
      </c>
      <c r="T783" s="25">
        <f t="shared" si="1338"/>
        <v>0</v>
      </c>
      <c r="U783" s="25">
        <f t="shared" si="1338"/>
        <v>0</v>
      </c>
      <c r="V783" s="26">
        <f t="shared" si="1338"/>
        <v>0</v>
      </c>
      <c r="W783" s="24">
        <f t="shared" si="1338"/>
        <v>0</v>
      </c>
      <c r="X783" s="25">
        <f t="shared" si="1338"/>
        <v>0</v>
      </c>
      <c r="Y783" s="25">
        <f t="shared" si="1338"/>
        <v>0</v>
      </c>
      <c r="Z783" s="26">
        <f t="shared" si="1338"/>
        <v>0</v>
      </c>
      <c r="AA783" s="24">
        <f t="shared" si="1338"/>
        <v>0</v>
      </c>
      <c r="AB783" s="25">
        <f t="shared" si="1338"/>
        <v>0</v>
      </c>
      <c r="AC783" s="25">
        <f t="shared" si="1338"/>
        <v>0</v>
      </c>
      <c r="AD783" s="26">
        <f t="shared" si="1338"/>
        <v>0</v>
      </c>
      <c r="AE783" s="24">
        <f t="shared" si="1338"/>
        <v>0</v>
      </c>
      <c r="AF783" s="25">
        <f t="shared" si="1338"/>
        <v>0</v>
      </c>
      <c r="AG783" s="25">
        <f t="shared" si="1338"/>
        <v>0</v>
      </c>
      <c r="AH783" s="26">
        <f t="shared" si="1338"/>
        <v>0</v>
      </c>
      <c r="AI783" s="24">
        <f t="shared" si="1338"/>
        <v>0</v>
      </c>
      <c r="AJ783" s="25">
        <f t="shared" si="1338"/>
        <v>0</v>
      </c>
      <c r="AK783" s="25">
        <f t="shared" si="1338"/>
        <v>0</v>
      </c>
      <c r="AL783" s="26">
        <f t="shared" si="1338"/>
        <v>0</v>
      </c>
      <c r="AM783" s="24">
        <f t="shared" si="1338"/>
        <v>0</v>
      </c>
      <c r="AN783" s="25">
        <f t="shared" si="1338"/>
        <v>0</v>
      </c>
      <c r="AO783" s="25">
        <f t="shared" si="1338"/>
        <v>0</v>
      </c>
      <c r="AP783" s="26">
        <f t="shared" si="1338"/>
        <v>0</v>
      </c>
      <c r="AQ783" s="24">
        <f t="shared" si="1338"/>
        <v>0</v>
      </c>
      <c r="AR783" s="25">
        <f t="shared" si="1338"/>
        <v>0</v>
      </c>
      <c r="AS783" s="25">
        <f t="shared" si="1338"/>
        <v>0</v>
      </c>
      <c r="AT783" s="26">
        <f t="shared" si="1338"/>
        <v>0</v>
      </c>
      <c r="AU783" s="24">
        <f t="shared" si="1338"/>
        <v>0</v>
      </c>
      <c r="AV783" s="25">
        <f t="shared" si="1338"/>
        <v>0</v>
      </c>
      <c r="AW783" s="25">
        <f t="shared" si="1338"/>
        <v>0</v>
      </c>
      <c r="AX783" s="26">
        <f t="shared" si="1338"/>
        <v>0</v>
      </c>
      <c r="AY783" s="24">
        <f t="shared" si="1338"/>
        <v>0</v>
      </c>
      <c r="AZ783" s="25">
        <f t="shared" si="1338"/>
        <v>0</v>
      </c>
      <c r="BA783" s="25">
        <f t="shared" si="1338"/>
        <v>0</v>
      </c>
      <c r="BB783" s="26">
        <f t="shared" si="1338"/>
        <v>0</v>
      </c>
    </row>
    <row r="784" spans="1:54" x14ac:dyDescent="0.2">
      <c r="A784" s="30" t="s">
        <v>1209</v>
      </c>
      <c r="B784" s="31" t="s">
        <v>241</v>
      </c>
      <c r="C784" s="32">
        <f t="shared" ref="C784:C791" si="1339">D784+E784+F784</f>
        <v>0</v>
      </c>
      <c r="D784" s="33"/>
      <c r="E784" s="33"/>
      <c r="F784" s="34"/>
      <c r="G784" s="32">
        <f t="shared" ref="G784:G791" si="1340">H784+I784+J784</f>
        <v>0</v>
      </c>
      <c r="H784" s="35"/>
      <c r="I784" s="35"/>
      <c r="J784" s="34"/>
      <c r="K784" s="32">
        <f t="shared" ref="K784:K791" si="1341">L784+M784+N784</f>
        <v>0</v>
      </c>
      <c r="L784" s="33"/>
      <c r="M784" s="33"/>
      <c r="N784" s="34"/>
      <c r="O784" s="32">
        <f t="shared" ref="O784:O791" si="1342">P784+Q784+R784</f>
        <v>0</v>
      </c>
      <c r="P784" s="33"/>
      <c r="Q784" s="33"/>
      <c r="R784" s="34"/>
      <c r="S784" s="32">
        <f t="shared" ref="S784:S791" si="1343">T784+U784+V784</f>
        <v>0</v>
      </c>
      <c r="T784" s="33"/>
      <c r="U784" s="33"/>
      <c r="V784" s="34"/>
      <c r="W784" s="32">
        <f t="shared" ref="W784:W791" si="1344">X784+Y784+Z784</f>
        <v>0</v>
      </c>
      <c r="X784" s="33"/>
      <c r="Y784" s="33"/>
      <c r="Z784" s="34"/>
      <c r="AA784" s="32">
        <f t="shared" ref="AA784:AA791" si="1345">AB784+AC784+AD784</f>
        <v>0</v>
      </c>
      <c r="AB784" s="33"/>
      <c r="AC784" s="33"/>
      <c r="AD784" s="34"/>
      <c r="AE784" s="32">
        <f t="shared" ref="AE784:AE791" si="1346">AF784+AG784+AH784</f>
        <v>0</v>
      </c>
      <c r="AF784" s="33"/>
      <c r="AG784" s="33"/>
      <c r="AH784" s="34"/>
      <c r="AI784" s="32">
        <f t="shared" ref="AI784:AI791" si="1347">AJ784+AK784+AL784</f>
        <v>0</v>
      </c>
      <c r="AJ784" s="33"/>
      <c r="AK784" s="33"/>
      <c r="AL784" s="34"/>
      <c r="AM784" s="32">
        <f t="shared" ref="AM784:AM791" si="1348">AN784+AO784+AP784</f>
        <v>0</v>
      </c>
      <c r="AN784" s="33"/>
      <c r="AO784" s="33"/>
      <c r="AP784" s="34"/>
      <c r="AQ784" s="32">
        <f t="shared" ref="AQ784:AQ791" si="1349">AR784+AS784+AT784</f>
        <v>0</v>
      </c>
      <c r="AR784" s="33"/>
      <c r="AS784" s="33"/>
      <c r="AT784" s="34"/>
      <c r="AU784" s="32">
        <f t="shared" ref="AU784:AU791" si="1350">AV784+AW784+AX784</f>
        <v>0</v>
      </c>
      <c r="AV784" s="33"/>
      <c r="AW784" s="33"/>
      <c r="AX784" s="34"/>
      <c r="AY784" s="32">
        <f t="shared" ref="AY784:AY791" si="1351">AZ784+BA784+BB784</f>
        <v>0</v>
      </c>
      <c r="AZ784" s="33"/>
      <c r="BA784" s="33"/>
      <c r="BB784" s="34"/>
    </row>
    <row r="785" spans="1:54" x14ac:dyDescent="0.2">
      <c r="A785" s="30" t="s">
        <v>1210</v>
      </c>
      <c r="B785" s="31" t="s">
        <v>1211</v>
      </c>
      <c r="C785" s="32">
        <f t="shared" si="1339"/>
        <v>0</v>
      </c>
      <c r="D785" s="33"/>
      <c r="E785" s="33"/>
      <c r="F785" s="34"/>
      <c r="G785" s="32">
        <f t="shared" si="1340"/>
        <v>0</v>
      </c>
      <c r="H785" s="35"/>
      <c r="I785" s="35"/>
      <c r="J785" s="34"/>
      <c r="K785" s="32">
        <f t="shared" si="1341"/>
        <v>0</v>
      </c>
      <c r="L785" s="33"/>
      <c r="M785" s="33"/>
      <c r="N785" s="34"/>
      <c r="O785" s="32">
        <f t="shared" si="1342"/>
        <v>0</v>
      </c>
      <c r="P785" s="33"/>
      <c r="Q785" s="33"/>
      <c r="R785" s="34"/>
      <c r="S785" s="32">
        <f t="shared" si="1343"/>
        <v>0</v>
      </c>
      <c r="T785" s="33"/>
      <c r="U785" s="33"/>
      <c r="V785" s="34"/>
      <c r="W785" s="32">
        <f t="shared" si="1344"/>
        <v>0</v>
      </c>
      <c r="X785" s="33"/>
      <c r="Y785" s="33"/>
      <c r="Z785" s="34"/>
      <c r="AA785" s="32">
        <f t="shared" si="1345"/>
        <v>0</v>
      </c>
      <c r="AB785" s="33"/>
      <c r="AC785" s="33"/>
      <c r="AD785" s="34"/>
      <c r="AE785" s="32">
        <f t="shared" si="1346"/>
        <v>0</v>
      </c>
      <c r="AF785" s="33"/>
      <c r="AG785" s="33"/>
      <c r="AH785" s="34"/>
      <c r="AI785" s="32">
        <f t="shared" si="1347"/>
        <v>0</v>
      </c>
      <c r="AJ785" s="33"/>
      <c r="AK785" s="33"/>
      <c r="AL785" s="34"/>
      <c r="AM785" s="32">
        <f t="shared" si="1348"/>
        <v>0</v>
      </c>
      <c r="AN785" s="33"/>
      <c r="AO785" s="33"/>
      <c r="AP785" s="34"/>
      <c r="AQ785" s="32">
        <f t="shared" si="1349"/>
        <v>0</v>
      </c>
      <c r="AR785" s="33"/>
      <c r="AS785" s="33"/>
      <c r="AT785" s="34"/>
      <c r="AU785" s="32">
        <f t="shared" si="1350"/>
        <v>0</v>
      </c>
      <c r="AV785" s="33"/>
      <c r="AW785" s="33"/>
      <c r="AX785" s="34"/>
      <c r="AY785" s="32">
        <f t="shared" si="1351"/>
        <v>0</v>
      </c>
      <c r="AZ785" s="33"/>
      <c r="BA785" s="33"/>
      <c r="BB785" s="34"/>
    </row>
    <row r="786" spans="1:54" x14ac:dyDescent="0.2">
      <c r="A786" s="30" t="s">
        <v>1212</v>
      </c>
      <c r="B786" s="31" t="s">
        <v>1213</v>
      </c>
      <c r="C786" s="32">
        <f t="shared" si="1339"/>
        <v>0</v>
      </c>
      <c r="D786" s="33"/>
      <c r="E786" s="33"/>
      <c r="F786" s="34"/>
      <c r="G786" s="32">
        <f t="shared" si="1340"/>
        <v>0</v>
      </c>
      <c r="H786" s="35"/>
      <c r="I786" s="35"/>
      <c r="J786" s="34"/>
      <c r="K786" s="32">
        <f t="shared" si="1341"/>
        <v>0</v>
      </c>
      <c r="L786" s="33"/>
      <c r="M786" s="33"/>
      <c r="N786" s="34"/>
      <c r="O786" s="32">
        <f t="shared" si="1342"/>
        <v>0</v>
      </c>
      <c r="P786" s="33"/>
      <c r="Q786" s="33"/>
      <c r="R786" s="34"/>
      <c r="S786" s="32">
        <f t="shared" si="1343"/>
        <v>0</v>
      </c>
      <c r="T786" s="33"/>
      <c r="U786" s="33"/>
      <c r="V786" s="34"/>
      <c r="W786" s="32">
        <f t="shared" si="1344"/>
        <v>0</v>
      </c>
      <c r="X786" s="33"/>
      <c r="Y786" s="33"/>
      <c r="Z786" s="34"/>
      <c r="AA786" s="32">
        <f t="shared" si="1345"/>
        <v>0</v>
      </c>
      <c r="AB786" s="33"/>
      <c r="AC786" s="33"/>
      <c r="AD786" s="34"/>
      <c r="AE786" s="32">
        <f t="shared" si="1346"/>
        <v>0</v>
      </c>
      <c r="AF786" s="33"/>
      <c r="AG786" s="33"/>
      <c r="AH786" s="34"/>
      <c r="AI786" s="32">
        <f t="shared" si="1347"/>
        <v>0</v>
      </c>
      <c r="AJ786" s="33"/>
      <c r="AK786" s="33"/>
      <c r="AL786" s="34"/>
      <c r="AM786" s="32">
        <f t="shared" si="1348"/>
        <v>0</v>
      </c>
      <c r="AN786" s="33"/>
      <c r="AO786" s="33"/>
      <c r="AP786" s="34"/>
      <c r="AQ786" s="32">
        <f t="shared" si="1349"/>
        <v>0</v>
      </c>
      <c r="AR786" s="33"/>
      <c r="AS786" s="33"/>
      <c r="AT786" s="34"/>
      <c r="AU786" s="32">
        <f t="shared" si="1350"/>
        <v>0</v>
      </c>
      <c r="AV786" s="33"/>
      <c r="AW786" s="33"/>
      <c r="AX786" s="34"/>
      <c r="AY786" s="32">
        <f t="shared" si="1351"/>
        <v>0</v>
      </c>
      <c r="AZ786" s="33"/>
      <c r="BA786" s="33"/>
      <c r="BB786" s="34"/>
    </row>
    <row r="787" spans="1:54" x14ac:dyDescent="0.2">
      <c r="A787" s="30" t="s">
        <v>1214</v>
      </c>
      <c r="B787" s="31" t="s">
        <v>249</v>
      </c>
      <c r="C787" s="32">
        <f t="shared" si="1339"/>
        <v>0</v>
      </c>
      <c r="D787" s="33"/>
      <c r="E787" s="33"/>
      <c r="F787" s="34"/>
      <c r="G787" s="32">
        <f t="shared" si="1340"/>
        <v>0</v>
      </c>
      <c r="H787" s="35"/>
      <c r="I787" s="35"/>
      <c r="J787" s="34"/>
      <c r="K787" s="32">
        <f t="shared" si="1341"/>
        <v>0</v>
      </c>
      <c r="L787" s="33"/>
      <c r="M787" s="33"/>
      <c r="N787" s="34"/>
      <c r="O787" s="32">
        <f t="shared" si="1342"/>
        <v>0</v>
      </c>
      <c r="P787" s="33"/>
      <c r="Q787" s="33"/>
      <c r="R787" s="34"/>
      <c r="S787" s="32">
        <f t="shared" si="1343"/>
        <v>0</v>
      </c>
      <c r="T787" s="33"/>
      <c r="U787" s="33"/>
      <c r="V787" s="34"/>
      <c r="W787" s="32">
        <f t="shared" si="1344"/>
        <v>0</v>
      </c>
      <c r="X787" s="33"/>
      <c r="Y787" s="33"/>
      <c r="Z787" s="34"/>
      <c r="AA787" s="32">
        <f t="shared" si="1345"/>
        <v>0</v>
      </c>
      <c r="AB787" s="33"/>
      <c r="AC787" s="33"/>
      <c r="AD787" s="34"/>
      <c r="AE787" s="32">
        <f t="shared" si="1346"/>
        <v>0</v>
      </c>
      <c r="AF787" s="33"/>
      <c r="AG787" s="33"/>
      <c r="AH787" s="34"/>
      <c r="AI787" s="32">
        <f t="shared" si="1347"/>
        <v>0</v>
      </c>
      <c r="AJ787" s="33"/>
      <c r="AK787" s="33"/>
      <c r="AL787" s="34"/>
      <c r="AM787" s="32">
        <f t="shared" si="1348"/>
        <v>0</v>
      </c>
      <c r="AN787" s="33"/>
      <c r="AO787" s="33"/>
      <c r="AP787" s="34"/>
      <c r="AQ787" s="32">
        <f t="shared" si="1349"/>
        <v>0</v>
      </c>
      <c r="AR787" s="33"/>
      <c r="AS787" s="33"/>
      <c r="AT787" s="34"/>
      <c r="AU787" s="32">
        <f t="shared" si="1350"/>
        <v>0</v>
      </c>
      <c r="AV787" s="33"/>
      <c r="AW787" s="33"/>
      <c r="AX787" s="34"/>
      <c r="AY787" s="32">
        <f t="shared" si="1351"/>
        <v>0</v>
      </c>
      <c r="AZ787" s="33"/>
      <c r="BA787" s="33"/>
      <c r="BB787" s="34"/>
    </row>
    <row r="788" spans="1:54" x14ac:dyDescent="0.2">
      <c r="A788" s="30" t="s">
        <v>1215</v>
      </c>
      <c r="B788" s="31" t="s">
        <v>1028</v>
      </c>
      <c r="C788" s="32">
        <f t="shared" si="1339"/>
        <v>0</v>
      </c>
      <c r="D788" s="33"/>
      <c r="E788" s="33"/>
      <c r="F788" s="34"/>
      <c r="G788" s="32">
        <f t="shared" si="1340"/>
        <v>0</v>
      </c>
      <c r="H788" s="35"/>
      <c r="I788" s="35"/>
      <c r="J788" s="34"/>
      <c r="K788" s="32">
        <f t="shared" si="1341"/>
        <v>0</v>
      </c>
      <c r="L788" s="33"/>
      <c r="M788" s="33"/>
      <c r="N788" s="34"/>
      <c r="O788" s="32">
        <f t="shared" si="1342"/>
        <v>0</v>
      </c>
      <c r="P788" s="33"/>
      <c r="Q788" s="33"/>
      <c r="R788" s="34"/>
      <c r="S788" s="32">
        <f t="shared" si="1343"/>
        <v>0</v>
      </c>
      <c r="T788" s="33"/>
      <c r="U788" s="33"/>
      <c r="V788" s="34"/>
      <c r="W788" s="32">
        <f t="shared" si="1344"/>
        <v>0</v>
      </c>
      <c r="X788" s="33"/>
      <c r="Y788" s="33"/>
      <c r="Z788" s="34"/>
      <c r="AA788" s="32">
        <f t="shared" si="1345"/>
        <v>0</v>
      </c>
      <c r="AB788" s="33"/>
      <c r="AC788" s="33"/>
      <c r="AD788" s="34"/>
      <c r="AE788" s="32">
        <f t="shared" si="1346"/>
        <v>0</v>
      </c>
      <c r="AF788" s="33"/>
      <c r="AG788" s="33"/>
      <c r="AH788" s="34"/>
      <c r="AI788" s="32">
        <f t="shared" si="1347"/>
        <v>0</v>
      </c>
      <c r="AJ788" s="33"/>
      <c r="AK788" s="33"/>
      <c r="AL788" s="34"/>
      <c r="AM788" s="32">
        <f t="shared" si="1348"/>
        <v>0</v>
      </c>
      <c r="AN788" s="33"/>
      <c r="AO788" s="33"/>
      <c r="AP788" s="34"/>
      <c r="AQ788" s="32">
        <f t="shared" si="1349"/>
        <v>0</v>
      </c>
      <c r="AR788" s="33"/>
      <c r="AS788" s="33"/>
      <c r="AT788" s="34"/>
      <c r="AU788" s="32">
        <f t="shared" si="1350"/>
        <v>0</v>
      </c>
      <c r="AV788" s="33"/>
      <c r="AW788" s="33"/>
      <c r="AX788" s="34"/>
      <c r="AY788" s="32">
        <f t="shared" si="1351"/>
        <v>0</v>
      </c>
      <c r="AZ788" s="33"/>
      <c r="BA788" s="33"/>
      <c r="BB788" s="34"/>
    </row>
    <row r="789" spans="1:54" x14ac:dyDescent="0.2">
      <c r="A789" s="30" t="s">
        <v>1216</v>
      </c>
      <c r="B789" s="31" t="s">
        <v>253</v>
      </c>
      <c r="C789" s="32">
        <f t="shared" si="1339"/>
        <v>0</v>
      </c>
      <c r="D789" s="33"/>
      <c r="E789" s="33"/>
      <c r="F789" s="34"/>
      <c r="G789" s="32">
        <f t="shared" si="1340"/>
        <v>0</v>
      </c>
      <c r="H789" s="35"/>
      <c r="I789" s="35"/>
      <c r="J789" s="34"/>
      <c r="K789" s="32">
        <f t="shared" si="1341"/>
        <v>0</v>
      </c>
      <c r="L789" s="33"/>
      <c r="M789" s="33"/>
      <c r="N789" s="34"/>
      <c r="O789" s="32">
        <f t="shared" si="1342"/>
        <v>0</v>
      </c>
      <c r="P789" s="33"/>
      <c r="Q789" s="33"/>
      <c r="R789" s="34"/>
      <c r="S789" s="32">
        <f t="shared" si="1343"/>
        <v>0</v>
      </c>
      <c r="T789" s="33"/>
      <c r="U789" s="33"/>
      <c r="V789" s="34"/>
      <c r="W789" s="32">
        <f t="shared" si="1344"/>
        <v>0</v>
      </c>
      <c r="X789" s="33"/>
      <c r="Y789" s="33"/>
      <c r="Z789" s="34"/>
      <c r="AA789" s="32">
        <f t="shared" si="1345"/>
        <v>0</v>
      </c>
      <c r="AB789" s="33"/>
      <c r="AC789" s="33"/>
      <c r="AD789" s="34"/>
      <c r="AE789" s="32">
        <f t="shared" si="1346"/>
        <v>0</v>
      </c>
      <c r="AF789" s="33"/>
      <c r="AG789" s="33"/>
      <c r="AH789" s="34"/>
      <c r="AI789" s="32">
        <f t="shared" si="1347"/>
        <v>0</v>
      </c>
      <c r="AJ789" s="33"/>
      <c r="AK789" s="33"/>
      <c r="AL789" s="34"/>
      <c r="AM789" s="32">
        <f t="shared" si="1348"/>
        <v>0</v>
      </c>
      <c r="AN789" s="33"/>
      <c r="AO789" s="33"/>
      <c r="AP789" s="34"/>
      <c r="AQ789" s="32">
        <f t="shared" si="1349"/>
        <v>0</v>
      </c>
      <c r="AR789" s="33"/>
      <c r="AS789" s="33"/>
      <c r="AT789" s="34"/>
      <c r="AU789" s="32">
        <f t="shared" si="1350"/>
        <v>0</v>
      </c>
      <c r="AV789" s="33"/>
      <c r="AW789" s="33"/>
      <c r="AX789" s="34"/>
      <c r="AY789" s="32">
        <f t="shared" si="1351"/>
        <v>0</v>
      </c>
      <c r="AZ789" s="33"/>
      <c r="BA789" s="33"/>
      <c r="BB789" s="34"/>
    </row>
    <row r="790" spans="1:54" x14ac:dyDescent="0.2">
      <c r="A790" s="30" t="s">
        <v>1217</v>
      </c>
      <c r="B790" s="31" t="s">
        <v>259</v>
      </c>
      <c r="C790" s="32">
        <f t="shared" si="1339"/>
        <v>0</v>
      </c>
      <c r="D790" s="33"/>
      <c r="E790" s="33"/>
      <c r="F790" s="34"/>
      <c r="G790" s="32">
        <f t="shared" si="1340"/>
        <v>0</v>
      </c>
      <c r="H790" s="35"/>
      <c r="I790" s="35"/>
      <c r="J790" s="34"/>
      <c r="K790" s="32">
        <f t="shared" si="1341"/>
        <v>0</v>
      </c>
      <c r="L790" s="33"/>
      <c r="M790" s="33"/>
      <c r="N790" s="34"/>
      <c r="O790" s="32">
        <f t="shared" si="1342"/>
        <v>0</v>
      </c>
      <c r="P790" s="33"/>
      <c r="Q790" s="33"/>
      <c r="R790" s="34"/>
      <c r="S790" s="32">
        <f t="shared" si="1343"/>
        <v>0</v>
      </c>
      <c r="T790" s="33"/>
      <c r="U790" s="33"/>
      <c r="V790" s="34"/>
      <c r="W790" s="32">
        <f t="shared" si="1344"/>
        <v>0</v>
      </c>
      <c r="X790" s="33"/>
      <c r="Y790" s="33"/>
      <c r="Z790" s="34"/>
      <c r="AA790" s="32">
        <f t="shared" si="1345"/>
        <v>0</v>
      </c>
      <c r="AB790" s="33"/>
      <c r="AC790" s="33"/>
      <c r="AD790" s="34"/>
      <c r="AE790" s="32">
        <f t="shared" si="1346"/>
        <v>0</v>
      </c>
      <c r="AF790" s="33"/>
      <c r="AG790" s="33"/>
      <c r="AH790" s="34"/>
      <c r="AI790" s="32">
        <f t="shared" si="1347"/>
        <v>0</v>
      </c>
      <c r="AJ790" s="33"/>
      <c r="AK790" s="33"/>
      <c r="AL790" s="34"/>
      <c r="AM790" s="32">
        <f t="shared" si="1348"/>
        <v>0</v>
      </c>
      <c r="AN790" s="33"/>
      <c r="AO790" s="33"/>
      <c r="AP790" s="34"/>
      <c r="AQ790" s="32">
        <f t="shared" si="1349"/>
        <v>0</v>
      </c>
      <c r="AR790" s="33"/>
      <c r="AS790" s="33"/>
      <c r="AT790" s="34"/>
      <c r="AU790" s="32">
        <f t="shared" si="1350"/>
        <v>0</v>
      </c>
      <c r="AV790" s="33"/>
      <c r="AW790" s="33"/>
      <c r="AX790" s="34"/>
      <c r="AY790" s="32">
        <f t="shared" si="1351"/>
        <v>0</v>
      </c>
      <c r="AZ790" s="33"/>
      <c r="BA790" s="33"/>
      <c r="BB790" s="34"/>
    </row>
    <row r="791" spans="1:54" x14ac:dyDescent="0.2">
      <c r="A791" s="30" t="s">
        <v>1218</v>
      </c>
      <c r="B791" s="31" t="s">
        <v>261</v>
      </c>
      <c r="C791" s="32">
        <f t="shared" si="1339"/>
        <v>0</v>
      </c>
      <c r="D791" s="33"/>
      <c r="E791" s="33"/>
      <c r="F791" s="34"/>
      <c r="G791" s="32">
        <f t="shared" si="1340"/>
        <v>0</v>
      </c>
      <c r="H791" s="35"/>
      <c r="I791" s="35"/>
      <c r="J791" s="34"/>
      <c r="K791" s="32">
        <f t="shared" si="1341"/>
        <v>0</v>
      </c>
      <c r="L791" s="33"/>
      <c r="M791" s="33"/>
      <c r="N791" s="34"/>
      <c r="O791" s="32">
        <f t="shared" si="1342"/>
        <v>0</v>
      </c>
      <c r="P791" s="33"/>
      <c r="Q791" s="33"/>
      <c r="R791" s="34"/>
      <c r="S791" s="32">
        <f t="shared" si="1343"/>
        <v>0</v>
      </c>
      <c r="T791" s="33"/>
      <c r="U791" s="33"/>
      <c r="V791" s="34"/>
      <c r="W791" s="32">
        <f t="shared" si="1344"/>
        <v>0</v>
      </c>
      <c r="X791" s="33"/>
      <c r="Y791" s="33"/>
      <c r="Z791" s="34"/>
      <c r="AA791" s="32">
        <f t="shared" si="1345"/>
        <v>0</v>
      </c>
      <c r="AB791" s="33"/>
      <c r="AC791" s="33"/>
      <c r="AD791" s="34"/>
      <c r="AE791" s="32">
        <f t="shared" si="1346"/>
        <v>0</v>
      </c>
      <c r="AF791" s="33"/>
      <c r="AG791" s="33"/>
      <c r="AH791" s="34"/>
      <c r="AI791" s="32">
        <f t="shared" si="1347"/>
        <v>0</v>
      </c>
      <c r="AJ791" s="33"/>
      <c r="AK791" s="33"/>
      <c r="AL791" s="34"/>
      <c r="AM791" s="32">
        <f t="shared" si="1348"/>
        <v>0</v>
      </c>
      <c r="AN791" s="33"/>
      <c r="AO791" s="33"/>
      <c r="AP791" s="34"/>
      <c r="AQ791" s="32">
        <f t="shared" si="1349"/>
        <v>0</v>
      </c>
      <c r="AR791" s="33"/>
      <c r="AS791" s="33"/>
      <c r="AT791" s="34"/>
      <c r="AU791" s="32">
        <f t="shared" si="1350"/>
        <v>0</v>
      </c>
      <c r="AV791" s="33"/>
      <c r="AW791" s="33"/>
      <c r="AX791" s="34"/>
      <c r="AY791" s="32">
        <f t="shared" si="1351"/>
        <v>0</v>
      </c>
      <c r="AZ791" s="33"/>
      <c r="BA791" s="33"/>
      <c r="BB791" s="34"/>
    </row>
    <row r="792" spans="1:54" ht="15" x14ac:dyDescent="0.25">
      <c r="A792" s="28" t="s">
        <v>1219</v>
      </c>
      <c r="B792" s="29" t="s">
        <v>188</v>
      </c>
      <c r="C792" s="24">
        <f t="shared" ref="C792:BB792" si="1352">SUM(C793,C794:C795)</f>
        <v>0</v>
      </c>
      <c r="D792" s="25">
        <f t="shared" si="1352"/>
        <v>0</v>
      </c>
      <c r="E792" s="25">
        <f t="shared" si="1352"/>
        <v>0</v>
      </c>
      <c r="F792" s="26">
        <f t="shared" si="1352"/>
        <v>0</v>
      </c>
      <c r="G792" s="24">
        <f t="shared" si="1352"/>
        <v>0</v>
      </c>
      <c r="H792" s="27">
        <f t="shared" si="1352"/>
        <v>0</v>
      </c>
      <c r="I792" s="27">
        <f t="shared" si="1352"/>
        <v>0</v>
      </c>
      <c r="J792" s="26">
        <f t="shared" si="1352"/>
        <v>0</v>
      </c>
      <c r="K792" s="24">
        <f t="shared" si="1352"/>
        <v>0</v>
      </c>
      <c r="L792" s="25">
        <f t="shared" si="1352"/>
        <v>0</v>
      </c>
      <c r="M792" s="25">
        <f t="shared" si="1352"/>
        <v>0</v>
      </c>
      <c r="N792" s="26">
        <f t="shared" si="1352"/>
        <v>0</v>
      </c>
      <c r="O792" s="24">
        <f t="shared" si="1352"/>
        <v>0</v>
      </c>
      <c r="P792" s="25">
        <f t="shared" si="1352"/>
        <v>0</v>
      </c>
      <c r="Q792" s="25">
        <f t="shared" si="1352"/>
        <v>0</v>
      </c>
      <c r="R792" s="26">
        <f t="shared" si="1352"/>
        <v>0</v>
      </c>
      <c r="S792" s="24">
        <f t="shared" si="1352"/>
        <v>0</v>
      </c>
      <c r="T792" s="25">
        <f t="shared" si="1352"/>
        <v>0</v>
      </c>
      <c r="U792" s="25">
        <f t="shared" si="1352"/>
        <v>0</v>
      </c>
      <c r="V792" s="26">
        <f t="shared" si="1352"/>
        <v>0</v>
      </c>
      <c r="W792" s="24">
        <f t="shared" si="1352"/>
        <v>0</v>
      </c>
      <c r="X792" s="25">
        <f t="shared" si="1352"/>
        <v>0</v>
      </c>
      <c r="Y792" s="25">
        <f t="shared" si="1352"/>
        <v>0</v>
      </c>
      <c r="Z792" s="26">
        <f t="shared" si="1352"/>
        <v>0</v>
      </c>
      <c r="AA792" s="24">
        <f t="shared" si="1352"/>
        <v>0</v>
      </c>
      <c r="AB792" s="25">
        <f t="shared" si="1352"/>
        <v>0</v>
      </c>
      <c r="AC792" s="25">
        <f t="shared" si="1352"/>
        <v>0</v>
      </c>
      <c r="AD792" s="26">
        <f t="shared" si="1352"/>
        <v>0</v>
      </c>
      <c r="AE792" s="24">
        <f t="shared" si="1352"/>
        <v>0</v>
      </c>
      <c r="AF792" s="25">
        <f t="shared" si="1352"/>
        <v>0</v>
      </c>
      <c r="AG792" s="25">
        <f t="shared" si="1352"/>
        <v>0</v>
      </c>
      <c r="AH792" s="26">
        <f t="shared" si="1352"/>
        <v>0</v>
      </c>
      <c r="AI792" s="24">
        <f t="shared" si="1352"/>
        <v>0</v>
      </c>
      <c r="AJ792" s="25">
        <f t="shared" si="1352"/>
        <v>0</v>
      </c>
      <c r="AK792" s="25">
        <f t="shared" si="1352"/>
        <v>0</v>
      </c>
      <c r="AL792" s="26">
        <f t="shared" si="1352"/>
        <v>0</v>
      </c>
      <c r="AM792" s="24">
        <f t="shared" si="1352"/>
        <v>0</v>
      </c>
      <c r="AN792" s="25">
        <f t="shared" si="1352"/>
        <v>0</v>
      </c>
      <c r="AO792" s="25">
        <f t="shared" si="1352"/>
        <v>0</v>
      </c>
      <c r="AP792" s="26">
        <f t="shared" si="1352"/>
        <v>0</v>
      </c>
      <c r="AQ792" s="24">
        <f t="shared" si="1352"/>
        <v>0</v>
      </c>
      <c r="AR792" s="25">
        <f t="shared" si="1352"/>
        <v>0</v>
      </c>
      <c r="AS792" s="25">
        <f t="shared" si="1352"/>
        <v>0</v>
      </c>
      <c r="AT792" s="26">
        <f t="shared" si="1352"/>
        <v>0</v>
      </c>
      <c r="AU792" s="24">
        <f t="shared" si="1352"/>
        <v>0</v>
      </c>
      <c r="AV792" s="25">
        <f t="shared" si="1352"/>
        <v>0</v>
      </c>
      <c r="AW792" s="25">
        <f t="shared" si="1352"/>
        <v>0</v>
      </c>
      <c r="AX792" s="26">
        <f t="shared" si="1352"/>
        <v>0</v>
      </c>
      <c r="AY792" s="24">
        <f t="shared" si="1352"/>
        <v>0</v>
      </c>
      <c r="AZ792" s="25">
        <f t="shared" si="1352"/>
        <v>0</v>
      </c>
      <c r="BA792" s="25">
        <f t="shared" si="1352"/>
        <v>0</v>
      </c>
      <c r="BB792" s="26">
        <f t="shared" si="1352"/>
        <v>0</v>
      </c>
    </row>
    <row r="793" spans="1:54" x14ac:dyDescent="0.2">
      <c r="A793" s="44" t="s">
        <v>1220</v>
      </c>
      <c r="B793" s="45" t="s">
        <v>265</v>
      </c>
      <c r="C793" s="46">
        <f t="shared" ref="C793:C795" si="1353">D793+E793+F793</f>
        <v>0</v>
      </c>
      <c r="D793" s="47"/>
      <c r="E793" s="47"/>
      <c r="F793" s="48"/>
      <c r="G793" s="46">
        <f t="shared" ref="G793:G795" si="1354">H793+I793+J793</f>
        <v>0</v>
      </c>
      <c r="H793" s="49"/>
      <c r="I793" s="49"/>
      <c r="J793" s="48"/>
      <c r="K793" s="46">
        <f t="shared" ref="K793:K795" si="1355">L793+M793+N793</f>
        <v>0</v>
      </c>
      <c r="L793" s="47"/>
      <c r="M793" s="47"/>
      <c r="N793" s="48"/>
      <c r="O793" s="46">
        <f t="shared" ref="O793:O795" si="1356">P793+Q793+R793</f>
        <v>0</v>
      </c>
      <c r="P793" s="47"/>
      <c r="Q793" s="47"/>
      <c r="R793" s="48"/>
      <c r="S793" s="46">
        <f t="shared" ref="S793:S795" si="1357">T793+U793+V793</f>
        <v>0</v>
      </c>
      <c r="T793" s="47"/>
      <c r="U793" s="47"/>
      <c r="V793" s="48"/>
      <c r="W793" s="46">
        <f t="shared" ref="W793:W795" si="1358">X793+Y793+Z793</f>
        <v>0</v>
      </c>
      <c r="X793" s="47"/>
      <c r="Y793" s="47"/>
      <c r="Z793" s="48"/>
      <c r="AA793" s="46">
        <f t="shared" ref="AA793:AA795" si="1359">AB793+AC793+AD793</f>
        <v>0</v>
      </c>
      <c r="AB793" s="47"/>
      <c r="AC793" s="47"/>
      <c r="AD793" s="48"/>
      <c r="AE793" s="46">
        <f t="shared" ref="AE793:AE795" si="1360">AF793+AG793+AH793</f>
        <v>0</v>
      </c>
      <c r="AF793" s="47"/>
      <c r="AG793" s="47"/>
      <c r="AH793" s="48"/>
      <c r="AI793" s="46">
        <f t="shared" ref="AI793:AI795" si="1361">AJ793+AK793+AL793</f>
        <v>0</v>
      </c>
      <c r="AJ793" s="47"/>
      <c r="AK793" s="47"/>
      <c r="AL793" s="48"/>
      <c r="AM793" s="46">
        <f t="shared" ref="AM793:AM795" si="1362">AN793+AO793+AP793</f>
        <v>0</v>
      </c>
      <c r="AN793" s="47"/>
      <c r="AO793" s="47"/>
      <c r="AP793" s="48"/>
      <c r="AQ793" s="46">
        <f t="shared" ref="AQ793:AQ795" si="1363">AR793+AS793+AT793</f>
        <v>0</v>
      </c>
      <c r="AR793" s="47"/>
      <c r="AS793" s="47"/>
      <c r="AT793" s="48"/>
      <c r="AU793" s="46">
        <f t="shared" ref="AU793:AU795" si="1364">AV793+AW793+AX793</f>
        <v>0</v>
      </c>
      <c r="AV793" s="47"/>
      <c r="AW793" s="47"/>
      <c r="AX793" s="48"/>
      <c r="AY793" s="46">
        <f t="shared" ref="AY793:AY795" si="1365">AZ793+BA793+BB793</f>
        <v>0</v>
      </c>
      <c r="AZ793" s="47"/>
      <c r="BA793" s="47"/>
      <c r="BB793" s="48"/>
    </row>
    <row r="794" spans="1:54" x14ac:dyDescent="0.2">
      <c r="A794" s="44" t="s">
        <v>1221</v>
      </c>
      <c r="B794" s="45" t="s">
        <v>267</v>
      </c>
      <c r="C794" s="46">
        <f t="shared" si="1353"/>
        <v>0</v>
      </c>
      <c r="D794" s="47"/>
      <c r="E794" s="47"/>
      <c r="F794" s="48"/>
      <c r="G794" s="46">
        <f t="shared" si="1354"/>
        <v>0</v>
      </c>
      <c r="H794" s="49"/>
      <c r="I794" s="49"/>
      <c r="J794" s="48"/>
      <c r="K794" s="46">
        <f t="shared" si="1355"/>
        <v>0</v>
      </c>
      <c r="L794" s="47"/>
      <c r="M794" s="47"/>
      <c r="N794" s="48"/>
      <c r="O794" s="46">
        <f t="shared" si="1356"/>
        <v>0</v>
      </c>
      <c r="P794" s="47"/>
      <c r="Q794" s="47"/>
      <c r="R794" s="48"/>
      <c r="S794" s="46">
        <f t="shared" si="1357"/>
        <v>0</v>
      </c>
      <c r="T794" s="47"/>
      <c r="U794" s="47"/>
      <c r="V794" s="48"/>
      <c r="W794" s="46">
        <f t="shared" si="1358"/>
        <v>0</v>
      </c>
      <c r="X794" s="47"/>
      <c r="Y794" s="47"/>
      <c r="Z794" s="48"/>
      <c r="AA794" s="46">
        <f t="shared" si="1359"/>
        <v>0</v>
      </c>
      <c r="AB794" s="47"/>
      <c r="AC794" s="47"/>
      <c r="AD794" s="48"/>
      <c r="AE794" s="46">
        <f t="shared" si="1360"/>
        <v>0</v>
      </c>
      <c r="AF794" s="47"/>
      <c r="AG794" s="47"/>
      <c r="AH794" s="48"/>
      <c r="AI794" s="46">
        <f t="shared" si="1361"/>
        <v>0</v>
      </c>
      <c r="AJ794" s="47"/>
      <c r="AK794" s="47"/>
      <c r="AL794" s="48"/>
      <c r="AM794" s="46">
        <f t="shared" si="1362"/>
        <v>0</v>
      </c>
      <c r="AN794" s="47"/>
      <c r="AO794" s="47"/>
      <c r="AP794" s="48"/>
      <c r="AQ794" s="46">
        <f t="shared" si="1363"/>
        <v>0</v>
      </c>
      <c r="AR794" s="47"/>
      <c r="AS794" s="47"/>
      <c r="AT794" s="48"/>
      <c r="AU794" s="46">
        <f t="shared" si="1364"/>
        <v>0</v>
      </c>
      <c r="AV794" s="47"/>
      <c r="AW794" s="47"/>
      <c r="AX794" s="48"/>
      <c r="AY794" s="46">
        <f t="shared" si="1365"/>
        <v>0</v>
      </c>
      <c r="AZ794" s="47"/>
      <c r="BA794" s="47"/>
      <c r="BB794" s="48"/>
    </row>
    <row r="795" spans="1:54" x14ac:dyDescent="0.2">
      <c r="A795" s="44" t="s">
        <v>1222</v>
      </c>
      <c r="B795" s="45" t="s">
        <v>14</v>
      </c>
      <c r="C795" s="50">
        <f t="shared" si="1353"/>
        <v>0</v>
      </c>
      <c r="D795" s="51"/>
      <c r="E795" s="51"/>
      <c r="F795" s="52"/>
      <c r="G795" s="50">
        <f t="shared" si="1354"/>
        <v>0</v>
      </c>
      <c r="H795" s="53"/>
      <c r="I795" s="53"/>
      <c r="J795" s="52"/>
      <c r="K795" s="50">
        <f t="shared" si="1355"/>
        <v>0</v>
      </c>
      <c r="L795" s="51"/>
      <c r="M795" s="51"/>
      <c r="N795" s="52"/>
      <c r="O795" s="50">
        <f t="shared" si="1356"/>
        <v>0</v>
      </c>
      <c r="P795" s="51"/>
      <c r="Q795" s="51"/>
      <c r="R795" s="52"/>
      <c r="S795" s="50">
        <f t="shared" si="1357"/>
        <v>0</v>
      </c>
      <c r="T795" s="51"/>
      <c r="U795" s="51"/>
      <c r="V795" s="52"/>
      <c r="W795" s="50">
        <f t="shared" si="1358"/>
        <v>0</v>
      </c>
      <c r="X795" s="51"/>
      <c r="Y795" s="51"/>
      <c r="Z795" s="52"/>
      <c r="AA795" s="50">
        <f t="shared" si="1359"/>
        <v>0</v>
      </c>
      <c r="AB795" s="51"/>
      <c r="AC795" s="51"/>
      <c r="AD795" s="52"/>
      <c r="AE795" s="50">
        <f t="shared" si="1360"/>
        <v>0</v>
      </c>
      <c r="AF795" s="51"/>
      <c r="AG795" s="51"/>
      <c r="AH795" s="52"/>
      <c r="AI795" s="50">
        <f t="shared" si="1361"/>
        <v>0</v>
      </c>
      <c r="AJ795" s="51"/>
      <c r="AK795" s="51"/>
      <c r="AL795" s="52"/>
      <c r="AM795" s="50">
        <f t="shared" si="1362"/>
        <v>0</v>
      </c>
      <c r="AN795" s="51"/>
      <c r="AO795" s="51"/>
      <c r="AP795" s="52"/>
      <c r="AQ795" s="50">
        <f t="shared" si="1363"/>
        <v>0</v>
      </c>
      <c r="AR795" s="51"/>
      <c r="AS795" s="51"/>
      <c r="AT795" s="52"/>
      <c r="AU795" s="50">
        <f t="shared" si="1364"/>
        <v>0</v>
      </c>
      <c r="AV795" s="51"/>
      <c r="AW795" s="51"/>
      <c r="AX795" s="52"/>
      <c r="AY795" s="50">
        <f t="shared" si="1365"/>
        <v>0</v>
      </c>
      <c r="AZ795" s="51"/>
      <c r="BA795" s="51"/>
      <c r="BB795" s="52"/>
    </row>
    <row r="796" spans="1:54" ht="15" x14ac:dyDescent="0.25">
      <c r="A796" s="28" t="s">
        <v>1223</v>
      </c>
      <c r="B796" s="29" t="s">
        <v>1043</v>
      </c>
      <c r="C796" s="24">
        <f t="shared" ref="C796:BB796" si="1366">SUM(C797:C799)</f>
        <v>0</v>
      </c>
      <c r="D796" s="25">
        <f t="shared" si="1366"/>
        <v>0</v>
      </c>
      <c r="E796" s="25">
        <f t="shared" si="1366"/>
        <v>0</v>
      </c>
      <c r="F796" s="26">
        <f t="shared" si="1366"/>
        <v>0</v>
      </c>
      <c r="G796" s="24">
        <f t="shared" si="1366"/>
        <v>0</v>
      </c>
      <c r="H796" s="27">
        <f t="shared" si="1366"/>
        <v>0</v>
      </c>
      <c r="I796" s="27">
        <f t="shared" si="1366"/>
        <v>0</v>
      </c>
      <c r="J796" s="26">
        <f t="shared" si="1366"/>
        <v>0</v>
      </c>
      <c r="K796" s="24">
        <f t="shared" si="1366"/>
        <v>0</v>
      </c>
      <c r="L796" s="25">
        <f t="shared" si="1366"/>
        <v>0</v>
      </c>
      <c r="M796" s="25">
        <f t="shared" si="1366"/>
        <v>0</v>
      </c>
      <c r="N796" s="26">
        <f t="shared" si="1366"/>
        <v>0</v>
      </c>
      <c r="O796" s="24">
        <f t="shared" si="1366"/>
        <v>0</v>
      </c>
      <c r="P796" s="25">
        <f t="shared" si="1366"/>
        <v>0</v>
      </c>
      <c r="Q796" s="25">
        <f t="shared" si="1366"/>
        <v>0</v>
      </c>
      <c r="R796" s="26">
        <f t="shared" si="1366"/>
        <v>0</v>
      </c>
      <c r="S796" s="24">
        <f t="shared" si="1366"/>
        <v>0</v>
      </c>
      <c r="T796" s="25">
        <f t="shared" si="1366"/>
        <v>0</v>
      </c>
      <c r="U796" s="25">
        <f t="shared" si="1366"/>
        <v>0</v>
      </c>
      <c r="V796" s="26">
        <f t="shared" si="1366"/>
        <v>0</v>
      </c>
      <c r="W796" s="24">
        <f t="shared" si="1366"/>
        <v>0</v>
      </c>
      <c r="X796" s="25">
        <f t="shared" si="1366"/>
        <v>0</v>
      </c>
      <c r="Y796" s="25">
        <f t="shared" si="1366"/>
        <v>0</v>
      </c>
      <c r="Z796" s="26">
        <f t="shared" si="1366"/>
        <v>0</v>
      </c>
      <c r="AA796" s="24">
        <f t="shared" si="1366"/>
        <v>0</v>
      </c>
      <c r="AB796" s="25">
        <f t="shared" si="1366"/>
        <v>0</v>
      </c>
      <c r="AC796" s="25">
        <f t="shared" si="1366"/>
        <v>0</v>
      </c>
      <c r="AD796" s="26">
        <f t="shared" si="1366"/>
        <v>0</v>
      </c>
      <c r="AE796" s="24">
        <f t="shared" si="1366"/>
        <v>0</v>
      </c>
      <c r="AF796" s="25">
        <f t="shared" si="1366"/>
        <v>0</v>
      </c>
      <c r="AG796" s="25">
        <f t="shared" si="1366"/>
        <v>0</v>
      </c>
      <c r="AH796" s="26">
        <f t="shared" si="1366"/>
        <v>0</v>
      </c>
      <c r="AI796" s="24">
        <f t="shared" si="1366"/>
        <v>0</v>
      </c>
      <c r="AJ796" s="25">
        <f t="shared" si="1366"/>
        <v>0</v>
      </c>
      <c r="AK796" s="25">
        <f t="shared" si="1366"/>
        <v>0</v>
      </c>
      <c r="AL796" s="26">
        <f t="shared" si="1366"/>
        <v>0</v>
      </c>
      <c r="AM796" s="24">
        <f t="shared" si="1366"/>
        <v>0</v>
      </c>
      <c r="AN796" s="25">
        <f t="shared" si="1366"/>
        <v>0</v>
      </c>
      <c r="AO796" s="25">
        <f t="shared" si="1366"/>
        <v>0</v>
      </c>
      <c r="AP796" s="26">
        <f t="shared" si="1366"/>
        <v>0</v>
      </c>
      <c r="AQ796" s="24">
        <f t="shared" si="1366"/>
        <v>0</v>
      </c>
      <c r="AR796" s="25">
        <f t="shared" si="1366"/>
        <v>0</v>
      </c>
      <c r="AS796" s="25">
        <f t="shared" si="1366"/>
        <v>0</v>
      </c>
      <c r="AT796" s="26">
        <f t="shared" si="1366"/>
        <v>0</v>
      </c>
      <c r="AU796" s="24">
        <f t="shared" si="1366"/>
        <v>0</v>
      </c>
      <c r="AV796" s="25">
        <f t="shared" si="1366"/>
        <v>0</v>
      </c>
      <c r="AW796" s="25">
        <f t="shared" si="1366"/>
        <v>0</v>
      </c>
      <c r="AX796" s="26">
        <f t="shared" si="1366"/>
        <v>0</v>
      </c>
      <c r="AY796" s="24">
        <f t="shared" si="1366"/>
        <v>0</v>
      </c>
      <c r="AZ796" s="25">
        <f t="shared" si="1366"/>
        <v>0</v>
      </c>
      <c r="BA796" s="25">
        <f t="shared" si="1366"/>
        <v>0</v>
      </c>
      <c r="BB796" s="26">
        <f t="shared" si="1366"/>
        <v>0</v>
      </c>
    </row>
    <row r="797" spans="1:54" x14ac:dyDescent="0.2">
      <c r="A797" s="30" t="s">
        <v>1224</v>
      </c>
      <c r="B797" s="31" t="s">
        <v>272</v>
      </c>
      <c r="C797" s="32">
        <f t="shared" ref="C797:C799" si="1367">D797+E797+F797</f>
        <v>0</v>
      </c>
      <c r="D797" s="33"/>
      <c r="E797" s="33"/>
      <c r="F797" s="34"/>
      <c r="G797" s="32">
        <f t="shared" ref="G797:G799" si="1368">H797+I797+J797</f>
        <v>0</v>
      </c>
      <c r="H797" s="35"/>
      <c r="I797" s="35"/>
      <c r="J797" s="34"/>
      <c r="K797" s="32">
        <f t="shared" ref="K797:K799" si="1369">L797+M797+N797</f>
        <v>0</v>
      </c>
      <c r="L797" s="33"/>
      <c r="M797" s="33"/>
      <c r="N797" s="34"/>
      <c r="O797" s="32">
        <f t="shared" ref="O797:O799" si="1370">P797+Q797+R797</f>
        <v>0</v>
      </c>
      <c r="P797" s="33"/>
      <c r="Q797" s="33"/>
      <c r="R797" s="34"/>
      <c r="S797" s="32">
        <f t="shared" ref="S797:S799" si="1371">T797+U797+V797</f>
        <v>0</v>
      </c>
      <c r="T797" s="33"/>
      <c r="U797" s="33"/>
      <c r="V797" s="34"/>
      <c r="W797" s="32">
        <f t="shared" ref="W797:W799" si="1372">X797+Y797+Z797</f>
        <v>0</v>
      </c>
      <c r="X797" s="33"/>
      <c r="Y797" s="33"/>
      <c r="Z797" s="34"/>
      <c r="AA797" s="32">
        <f t="shared" ref="AA797:AA799" si="1373">AB797+AC797+AD797</f>
        <v>0</v>
      </c>
      <c r="AB797" s="33"/>
      <c r="AC797" s="33"/>
      <c r="AD797" s="34"/>
      <c r="AE797" s="32">
        <f t="shared" ref="AE797:AE799" si="1374">AF797+AG797+AH797</f>
        <v>0</v>
      </c>
      <c r="AF797" s="33"/>
      <c r="AG797" s="33"/>
      <c r="AH797" s="34"/>
      <c r="AI797" s="32">
        <f t="shared" ref="AI797:AI799" si="1375">AJ797+AK797+AL797</f>
        <v>0</v>
      </c>
      <c r="AJ797" s="33"/>
      <c r="AK797" s="33"/>
      <c r="AL797" s="34"/>
      <c r="AM797" s="32">
        <f t="shared" ref="AM797:AM799" si="1376">AN797+AO797+AP797</f>
        <v>0</v>
      </c>
      <c r="AN797" s="33"/>
      <c r="AO797" s="33"/>
      <c r="AP797" s="34"/>
      <c r="AQ797" s="32">
        <f t="shared" ref="AQ797:AQ799" si="1377">AR797+AS797+AT797</f>
        <v>0</v>
      </c>
      <c r="AR797" s="33"/>
      <c r="AS797" s="33"/>
      <c r="AT797" s="34"/>
      <c r="AU797" s="32">
        <f t="shared" ref="AU797:AU799" si="1378">AV797+AW797+AX797</f>
        <v>0</v>
      </c>
      <c r="AV797" s="33"/>
      <c r="AW797" s="33"/>
      <c r="AX797" s="34"/>
      <c r="AY797" s="32">
        <f t="shared" ref="AY797:AY799" si="1379">AZ797+BA797+BB797</f>
        <v>0</v>
      </c>
      <c r="AZ797" s="33"/>
      <c r="BA797" s="33"/>
      <c r="BB797" s="34"/>
    </row>
    <row r="798" spans="1:54" x14ac:dyDescent="0.2">
      <c r="A798" s="30" t="s">
        <v>1225</v>
      </c>
      <c r="B798" s="31" t="s">
        <v>265</v>
      </c>
      <c r="C798" s="32">
        <f t="shared" si="1367"/>
        <v>0</v>
      </c>
      <c r="D798" s="33"/>
      <c r="E798" s="33"/>
      <c r="F798" s="34"/>
      <c r="G798" s="32">
        <f t="shared" si="1368"/>
        <v>0</v>
      </c>
      <c r="H798" s="35"/>
      <c r="I798" s="35"/>
      <c r="J798" s="34"/>
      <c r="K798" s="32">
        <f t="shared" si="1369"/>
        <v>0</v>
      </c>
      <c r="L798" s="33"/>
      <c r="M798" s="33"/>
      <c r="N798" s="34"/>
      <c r="O798" s="32">
        <f t="shared" si="1370"/>
        <v>0</v>
      </c>
      <c r="P798" s="33"/>
      <c r="Q798" s="33"/>
      <c r="R798" s="34"/>
      <c r="S798" s="32">
        <f t="shared" si="1371"/>
        <v>0</v>
      </c>
      <c r="T798" s="33"/>
      <c r="U798" s="33"/>
      <c r="V798" s="34"/>
      <c r="W798" s="32">
        <f t="shared" si="1372"/>
        <v>0</v>
      </c>
      <c r="X798" s="33"/>
      <c r="Y798" s="33"/>
      <c r="Z798" s="34"/>
      <c r="AA798" s="32">
        <f t="shared" si="1373"/>
        <v>0</v>
      </c>
      <c r="AB798" s="33"/>
      <c r="AC798" s="33"/>
      <c r="AD798" s="34"/>
      <c r="AE798" s="32">
        <f t="shared" si="1374"/>
        <v>0</v>
      </c>
      <c r="AF798" s="33"/>
      <c r="AG798" s="33"/>
      <c r="AH798" s="34"/>
      <c r="AI798" s="32">
        <f t="shared" si="1375"/>
        <v>0</v>
      </c>
      <c r="AJ798" s="33"/>
      <c r="AK798" s="33"/>
      <c r="AL798" s="34"/>
      <c r="AM798" s="32">
        <f t="shared" si="1376"/>
        <v>0</v>
      </c>
      <c r="AN798" s="33"/>
      <c r="AO798" s="33"/>
      <c r="AP798" s="34"/>
      <c r="AQ798" s="32">
        <f t="shared" si="1377"/>
        <v>0</v>
      </c>
      <c r="AR798" s="33"/>
      <c r="AS798" s="33"/>
      <c r="AT798" s="34"/>
      <c r="AU798" s="32">
        <f t="shared" si="1378"/>
        <v>0</v>
      </c>
      <c r="AV798" s="33"/>
      <c r="AW798" s="33"/>
      <c r="AX798" s="34"/>
      <c r="AY798" s="32">
        <f t="shared" si="1379"/>
        <v>0</v>
      </c>
      <c r="AZ798" s="33"/>
      <c r="BA798" s="33"/>
      <c r="BB798" s="34"/>
    </row>
    <row r="799" spans="1:54" x14ac:dyDescent="0.2">
      <c r="A799" s="30" t="s">
        <v>1226</v>
      </c>
      <c r="B799" s="31" t="s">
        <v>267</v>
      </c>
      <c r="C799" s="32">
        <f t="shared" si="1367"/>
        <v>0</v>
      </c>
      <c r="D799" s="33"/>
      <c r="E799" s="33"/>
      <c r="F799" s="34"/>
      <c r="G799" s="32">
        <f t="shared" si="1368"/>
        <v>0</v>
      </c>
      <c r="H799" s="35"/>
      <c r="I799" s="35"/>
      <c r="J799" s="34"/>
      <c r="K799" s="32">
        <f t="shared" si="1369"/>
        <v>0</v>
      </c>
      <c r="L799" s="33"/>
      <c r="M799" s="33"/>
      <c r="N799" s="34"/>
      <c r="O799" s="32">
        <f t="shared" si="1370"/>
        <v>0</v>
      </c>
      <c r="P799" s="33"/>
      <c r="Q799" s="33"/>
      <c r="R799" s="34"/>
      <c r="S799" s="32">
        <f t="shared" si="1371"/>
        <v>0</v>
      </c>
      <c r="T799" s="33"/>
      <c r="U799" s="33"/>
      <c r="V799" s="34"/>
      <c r="W799" s="32">
        <f t="shared" si="1372"/>
        <v>0</v>
      </c>
      <c r="X799" s="33"/>
      <c r="Y799" s="33"/>
      <c r="Z799" s="34"/>
      <c r="AA799" s="32">
        <f t="shared" si="1373"/>
        <v>0</v>
      </c>
      <c r="AB799" s="33"/>
      <c r="AC799" s="33"/>
      <c r="AD799" s="34"/>
      <c r="AE799" s="32">
        <f t="shared" si="1374"/>
        <v>0</v>
      </c>
      <c r="AF799" s="33"/>
      <c r="AG799" s="33"/>
      <c r="AH799" s="34"/>
      <c r="AI799" s="32">
        <f t="shared" si="1375"/>
        <v>0</v>
      </c>
      <c r="AJ799" s="33"/>
      <c r="AK799" s="33"/>
      <c r="AL799" s="34"/>
      <c r="AM799" s="32">
        <f t="shared" si="1376"/>
        <v>0</v>
      </c>
      <c r="AN799" s="33"/>
      <c r="AO799" s="33"/>
      <c r="AP799" s="34"/>
      <c r="AQ799" s="32">
        <f t="shared" si="1377"/>
        <v>0</v>
      </c>
      <c r="AR799" s="33"/>
      <c r="AS799" s="33"/>
      <c r="AT799" s="34"/>
      <c r="AU799" s="32">
        <f t="shared" si="1378"/>
        <v>0</v>
      </c>
      <c r="AV799" s="33"/>
      <c r="AW799" s="33"/>
      <c r="AX799" s="34"/>
      <c r="AY799" s="32">
        <f t="shared" si="1379"/>
        <v>0</v>
      </c>
      <c r="AZ799" s="33"/>
      <c r="BA799" s="33"/>
      <c r="BB799" s="34"/>
    </row>
    <row r="800" spans="1:54" ht="15" x14ac:dyDescent="0.25">
      <c r="A800" s="28" t="s">
        <v>1227</v>
      </c>
      <c r="B800" s="29" t="s">
        <v>194</v>
      </c>
      <c r="C800" s="24">
        <f t="shared" ref="C800:BB800" si="1380">SUM(C801:C805)</f>
        <v>0</v>
      </c>
      <c r="D800" s="25">
        <f t="shared" si="1380"/>
        <v>0</v>
      </c>
      <c r="E800" s="25">
        <f t="shared" si="1380"/>
        <v>0</v>
      </c>
      <c r="F800" s="26">
        <f t="shared" si="1380"/>
        <v>0</v>
      </c>
      <c r="G800" s="24">
        <f t="shared" si="1380"/>
        <v>0</v>
      </c>
      <c r="H800" s="27">
        <f t="shared" si="1380"/>
        <v>0</v>
      </c>
      <c r="I800" s="27">
        <f t="shared" si="1380"/>
        <v>0</v>
      </c>
      <c r="J800" s="26">
        <f t="shared" si="1380"/>
        <v>0</v>
      </c>
      <c r="K800" s="24">
        <f t="shared" si="1380"/>
        <v>0</v>
      </c>
      <c r="L800" s="25">
        <f t="shared" si="1380"/>
        <v>0</v>
      </c>
      <c r="M800" s="25">
        <f t="shared" si="1380"/>
        <v>0</v>
      </c>
      <c r="N800" s="26">
        <f t="shared" si="1380"/>
        <v>0</v>
      </c>
      <c r="O800" s="24">
        <f t="shared" si="1380"/>
        <v>0</v>
      </c>
      <c r="P800" s="25">
        <f t="shared" si="1380"/>
        <v>0</v>
      </c>
      <c r="Q800" s="25">
        <f t="shared" si="1380"/>
        <v>0</v>
      </c>
      <c r="R800" s="26">
        <f t="shared" si="1380"/>
        <v>0</v>
      </c>
      <c r="S800" s="24">
        <f t="shared" si="1380"/>
        <v>0</v>
      </c>
      <c r="T800" s="25">
        <f t="shared" si="1380"/>
        <v>0</v>
      </c>
      <c r="U800" s="25">
        <f t="shared" si="1380"/>
        <v>0</v>
      </c>
      <c r="V800" s="26">
        <f t="shared" si="1380"/>
        <v>0</v>
      </c>
      <c r="W800" s="24">
        <f t="shared" si="1380"/>
        <v>0</v>
      </c>
      <c r="X800" s="25">
        <f t="shared" si="1380"/>
        <v>0</v>
      </c>
      <c r="Y800" s="25">
        <f t="shared" si="1380"/>
        <v>0</v>
      </c>
      <c r="Z800" s="26">
        <f t="shared" si="1380"/>
        <v>0</v>
      </c>
      <c r="AA800" s="24">
        <f t="shared" si="1380"/>
        <v>0</v>
      </c>
      <c r="AB800" s="25">
        <f t="shared" si="1380"/>
        <v>0</v>
      </c>
      <c r="AC800" s="25">
        <f t="shared" si="1380"/>
        <v>0</v>
      </c>
      <c r="AD800" s="26">
        <f t="shared" si="1380"/>
        <v>0</v>
      </c>
      <c r="AE800" s="24">
        <f t="shared" si="1380"/>
        <v>0</v>
      </c>
      <c r="AF800" s="25">
        <f t="shared" si="1380"/>
        <v>0</v>
      </c>
      <c r="AG800" s="25">
        <f t="shared" si="1380"/>
        <v>0</v>
      </c>
      <c r="AH800" s="26">
        <f t="shared" si="1380"/>
        <v>0</v>
      </c>
      <c r="AI800" s="24">
        <f t="shared" si="1380"/>
        <v>0</v>
      </c>
      <c r="AJ800" s="25">
        <f t="shared" si="1380"/>
        <v>0</v>
      </c>
      <c r="AK800" s="25">
        <f t="shared" si="1380"/>
        <v>0</v>
      </c>
      <c r="AL800" s="26">
        <f t="shared" si="1380"/>
        <v>0</v>
      </c>
      <c r="AM800" s="24">
        <f t="shared" si="1380"/>
        <v>0</v>
      </c>
      <c r="AN800" s="25">
        <f t="shared" si="1380"/>
        <v>0</v>
      </c>
      <c r="AO800" s="25">
        <f t="shared" si="1380"/>
        <v>0</v>
      </c>
      <c r="AP800" s="26">
        <f t="shared" si="1380"/>
        <v>0</v>
      </c>
      <c r="AQ800" s="24">
        <f t="shared" si="1380"/>
        <v>0</v>
      </c>
      <c r="AR800" s="25">
        <f t="shared" si="1380"/>
        <v>0</v>
      </c>
      <c r="AS800" s="25">
        <f t="shared" si="1380"/>
        <v>0</v>
      </c>
      <c r="AT800" s="26">
        <f t="shared" si="1380"/>
        <v>0</v>
      </c>
      <c r="AU800" s="24">
        <f t="shared" si="1380"/>
        <v>0</v>
      </c>
      <c r="AV800" s="25">
        <f t="shared" si="1380"/>
        <v>0</v>
      </c>
      <c r="AW800" s="25">
        <f t="shared" si="1380"/>
        <v>0</v>
      </c>
      <c r="AX800" s="26">
        <f t="shared" si="1380"/>
        <v>0</v>
      </c>
      <c r="AY800" s="24">
        <f t="shared" si="1380"/>
        <v>0</v>
      </c>
      <c r="AZ800" s="25">
        <f t="shared" si="1380"/>
        <v>0</v>
      </c>
      <c r="BA800" s="25">
        <f t="shared" si="1380"/>
        <v>0</v>
      </c>
      <c r="BB800" s="26">
        <f t="shared" si="1380"/>
        <v>0</v>
      </c>
    </row>
    <row r="801" spans="1:54" x14ac:dyDescent="0.2">
      <c r="A801" s="30" t="s">
        <v>1228</v>
      </c>
      <c r="B801" s="31" t="s">
        <v>278</v>
      </c>
      <c r="C801" s="32">
        <f t="shared" ref="C801:C805" si="1381">D801+E801+F801</f>
        <v>0</v>
      </c>
      <c r="D801" s="33"/>
      <c r="E801" s="33"/>
      <c r="F801" s="34"/>
      <c r="G801" s="32">
        <f t="shared" ref="G801:G805" si="1382">H801+I801+J801</f>
        <v>0</v>
      </c>
      <c r="H801" s="35"/>
      <c r="I801" s="35"/>
      <c r="J801" s="34"/>
      <c r="K801" s="32">
        <f t="shared" ref="K801:K805" si="1383">L801+M801+N801</f>
        <v>0</v>
      </c>
      <c r="L801" s="33"/>
      <c r="M801" s="33"/>
      <c r="N801" s="34"/>
      <c r="O801" s="32">
        <f t="shared" ref="O801:O805" si="1384">P801+Q801+R801</f>
        <v>0</v>
      </c>
      <c r="P801" s="33"/>
      <c r="Q801" s="33"/>
      <c r="R801" s="34"/>
      <c r="S801" s="32">
        <f t="shared" ref="S801:S805" si="1385">T801+U801+V801</f>
        <v>0</v>
      </c>
      <c r="T801" s="33"/>
      <c r="U801" s="33"/>
      <c r="V801" s="34"/>
      <c r="W801" s="32">
        <f t="shared" ref="W801:W805" si="1386">X801+Y801+Z801</f>
        <v>0</v>
      </c>
      <c r="X801" s="33"/>
      <c r="Y801" s="33"/>
      <c r="Z801" s="34"/>
      <c r="AA801" s="32">
        <f t="shared" ref="AA801:AA805" si="1387">AB801+AC801+AD801</f>
        <v>0</v>
      </c>
      <c r="AB801" s="33"/>
      <c r="AC801" s="33"/>
      <c r="AD801" s="34"/>
      <c r="AE801" s="32">
        <f t="shared" ref="AE801:AE805" si="1388">AF801+AG801+AH801</f>
        <v>0</v>
      </c>
      <c r="AF801" s="33"/>
      <c r="AG801" s="33"/>
      <c r="AH801" s="34"/>
      <c r="AI801" s="32">
        <f t="shared" ref="AI801:AI805" si="1389">AJ801+AK801+AL801</f>
        <v>0</v>
      </c>
      <c r="AJ801" s="33"/>
      <c r="AK801" s="33"/>
      <c r="AL801" s="34"/>
      <c r="AM801" s="32">
        <f t="shared" ref="AM801:AM805" si="1390">AN801+AO801+AP801</f>
        <v>0</v>
      </c>
      <c r="AN801" s="33"/>
      <c r="AO801" s="33"/>
      <c r="AP801" s="34"/>
      <c r="AQ801" s="32">
        <f t="shared" ref="AQ801:AQ805" si="1391">AR801+AS801+AT801</f>
        <v>0</v>
      </c>
      <c r="AR801" s="33"/>
      <c r="AS801" s="33"/>
      <c r="AT801" s="34"/>
      <c r="AU801" s="32">
        <f t="shared" ref="AU801:AU805" si="1392">AV801+AW801+AX801</f>
        <v>0</v>
      </c>
      <c r="AV801" s="33"/>
      <c r="AW801" s="33"/>
      <c r="AX801" s="34"/>
      <c r="AY801" s="32">
        <f t="shared" ref="AY801:AY805" si="1393">AZ801+BA801+BB801</f>
        <v>0</v>
      </c>
      <c r="AZ801" s="33"/>
      <c r="BA801" s="33"/>
      <c r="BB801" s="34"/>
    </row>
    <row r="802" spans="1:54" x14ac:dyDescent="0.2">
      <c r="A802" s="30" t="s">
        <v>1229</v>
      </c>
      <c r="B802" s="31" t="s">
        <v>280</v>
      </c>
      <c r="C802" s="32">
        <f t="shared" si="1381"/>
        <v>0</v>
      </c>
      <c r="D802" s="33"/>
      <c r="E802" s="33"/>
      <c r="F802" s="34"/>
      <c r="G802" s="32">
        <f t="shared" si="1382"/>
        <v>0</v>
      </c>
      <c r="H802" s="35"/>
      <c r="I802" s="35"/>
      <c r="J802" s="34"/>
      <c r="K802" s="32">
        <f t="shared" si="1383"/>
        <v>0</v>
      </c>
      <c r="L802" s="33"/>
      <c r="M802" s="33"/>
      <c r="N802" s="34"/>
      <c r="O802" s="32">
        <f t="shared" si="1384"/>
        <v>0</v>
      </c>
      <c r="P802" s="33"/>
      <c r="Q802" s="33"/>
      <c r="R802" s="34"/>
      <c r="S802" s="32">
        <f t="shared" si="1385"/>
        <v>0</v>
      </c>
      <c r="T802" s="33"/>
      <c r="U802" s="33"/>
      <c r="V802" s="34"/>
      <c r="W802" s="32">
        <f t="shared" si="1386"/>
        <v>0</v>
      </c>
      <c r="X802" s="33"/>
      <c r="Y802" s="33"/>
      <c r="Z802" s="34"/>
      <c r="AA802" s="32">
        <f t="shared" si="1387"/>
        <v>0</v>
      </c>
      <c r="AB802" s="33"/>
      <c r="AC802" s="33"/>
      <c r="AD802" s="34"/>
      <c r="AE802" s="32">
        <f t="shared" si="1388"/>
        <v>0</v>
      </c>
      <c r="AF802" s="33"/>
      <c r="AG802" s="33"/>
      <c r="AH802" s="34"/>
      <c r="AI802" s="32">
        <f t="shared" si="1389"/>
        <v>0</v>
      </c>
      <c r="AJ802" s="33"/>
      <c r="AK802" s="33"/>
      <c r="AL802" s="34"/>
      <c r="AM802" s="32">
        <f t="shared" si="1390"/>
        <v>0</v>
      </c>
      <c r="AN802" s="33"/>
      <c r="AO802" s="33"/>
      <c r="AP802" s="34"/>
      <c r="AQ802" s="32">
        <f t="shared" si="1391"/>
        <v>0</v>
      </c>
      <c r="AR802" s="33"/>
      <c r="AS802" s="33"/>
      <c r="AT802" s="34"/>
      <c r="AU802" s="32">
        <f t="shared" si="1392"/>
        <v>0</v>
      </c>
      <c r="AV802" s="33"/>
      <c r="AW802" s="33"/>
      <c r="AX802" s="34"/>
      <c r="AY802" s="32">
        <f t="shared" si="1393"/>
        <v>0</v>
      </c>
      <c r="AZ802" s="33"/>
      <c r="BA802" s="33"/>
      <c r="BB802" s="34"/>
    </row>
    <row r="803" spans="1:54" x14ac:dyDescent="0.2">
      <c r="A803" s="30" t="s">
        <v>1230</v>
      </c>
      <c r="B803" s="31" t="s">
        <v>1231</v>
      </c>
      <c r="C803" s="32">
        <f t="shared" si="1381"/>
        <v>0</v>
      </c>
      <c r="D803" s="33"/>
      <c r="E803" s="33"/>
      <c r="F803" s="34"/>
      <c r="G803" s="32">
        <f t="shared" si="1382"/>
        <v>0</v>
      </c>
      <c r="H803" s="35"/>
      <c r="I803" s="35"/>
      <c r="J803" s="34"/>
      <c r="K803" s="32">
        <f t="shared" si="1383"/>
        <v>0</v>
      </c>
      <c r="L803" s="33"/>
      <c r="M803" s="33"/>
      <c r="N803" s="34"/>
      <c r="O803" s="32">
        <f t="shared" si="1384"/>
        <v>0</v>
      </c>
      <c r="P803" s="33"/>
      <c r="Q803" s="33"/>
      <c r="R803" s="34"/>
      <c r="S803" s="32">
        <f t="shared" si="1385"/>
        <v>0</v>
      </c>
      <c r="T803" s="33"/>
      <c r="U803" s="33"/>
      <c r="V803" s="34"/>
      <c r="W803" s="32">
        <f t="shared" si="1386"/>
        <v>0</v>
      </c>
      <c r="X803" s="33"/>
      <c r="Y803" s="33"/>
      <c r="Z803" s="34"/>
      <c r="AA803" s="32">
        <f t="shared" si="1387"/>
        <v>0</v>
      </c>
      <c r="AB803" s="33"/>
      <c r="AC803" s="33"/>
      <c r="AD803" s="34"/>
      <c r="AE803" s="32">
        <f t="shared" si="1388"/>
        <v>0</v>
      </c>
      <c r="AF803" s="33"/>
      <c r="AG803" s="33"/>
      <c r="AH803" s="34"/>
      <c r="AI803" s="32">
        <f t="shared" si="1389"/>
        <v>0</v>
      </c>
      <c r="AJ803" s="33"/>
      <c r="AK803" s="33"/>
      <c r="AL803" s="34"/>
      <c r="AM803" s="32">
        <f t="shared" si="1390"/>
        <v>0</v>
      </c>
      <c r="AN803" s="33"/>
      <c r="AO803" s="33"/>
      <c r="AP803" s="34"/>
      <c r="AQ803" s="32">
        <f t="shared" si="1391"/>
        <v>0</v>
      </c>
      <c r="AR803" s="33"/>
      <c r="AS803" s="33"/>
      <c r="AT803" s="34"/>
      <c r="AU803" s="32">
        <f t="shared" si="1392"/>
        <v>0</v>
      </c>
      <c r="AV803" s="33"/>
      <c r="AW803" s="33"/>
      <c r="AX803" s="34"/>
      <c r="AY803" s="32">
        <f t="shared" si="1393"/>
        <v>0</v>
      </c>
      <c r="AZ803" s="33"/>
      <c r="BA803" s="33"/>
      <c r="BB803" s="34"/>
    </row>
    <row r="804" spans="1:54" x14ac:dyDescent="0.2">
      <c r="A804" s="30" t="s">
        <v>1232</v>
      </c>
      <c r="B804" s="31" t="s">
        <v>471</v>
      </c>
      <c r="C804" s="32">
        <f t="shared" si="1381"/>
        <v>0</v>
      </c>
      <c r="D804" s="33"/>
      <c r="E804" s="33"/>
      <c r="F804" s="34"/>
      <c r="G804" s="32">
        <f t="shared" si="1382"/>
        <v>0</v>
      </c>
      <c r="H804" s="35"/>
      <c r="I804" s="35"/>
      <c r="J804" s="34"/>
      <c r="K804" s="32">
        <f t="shared" si="1383"/>
        <v>0</v>
      </c>
      <c r="L804" s="33"/>
      <c r="M804" s="33"/>
      <c r="N804" s="34"/>
      <c r="O804" s="32">
        <f t="shared" si="1384"/>
        <v>0</v>
      </c>
      <c r="P804" s="33"/>
      <c r="Q804" s="33"/>
      <c r="R804" s="34"/>
      <c r="S804" s="32">
        <f t="shared" si="1385"/>
        <v>0</v>
      </c>
      <c r="T804" s="33"/>
      <c r="U804" s="33"/>
      <c r="V804" s="34"/>
      <c r="W804" s="32">
        <f t="shared" si="1386"/>
        <v>0</v>
      </c>
      <c r="X804" s="33"/>
      <c r="Y804" s="33"/>
      <c r="Z804" s="34"/>
      <c r="AA804" s="32">
        <f t="shared" si="1387"/>
        <v>0</v>
      </c>
      <c r="AB804" s="33"/>
      <c r="AC804" s="33"/>
      <c r="AD804" s="34"/>
      <c r="AE804" s="32">
        <f t="shared" si="1388"/>
        <v>0</v>
      </c>
      <c r="AF804" s="33"/>
      <c r="AG804" s="33"/>
      <c r="AH804" s="34"/>
      <c r="AI804" s="32">
        <f t="shared" si="1389"/>
        <v>0</v>
      </c>
      <c r="AJ804" s="33"/>
      <c r="AK804" s="33"/>
      <c r="AL804" s="34"/>
      <c r="AM804" s="32">
        <f t="shared" si="1390"/>
        <v>0</v>
      </c>
      <c r="AN804" s="33"/>
      <c r="AO804" s="33"/>
      <c r="AP804" s="34"/>
      <c r="AQ804" s="32">
        <f t="shared" si="1391"/>
        <v>0</v>
      </c>
      <c r="AR804" s="33"/>
      <c r="AS804" s="33"/>
      <c r="AT804" s="34"/>
      <c r="AU804" s="32">
        <f t="shared" si="1392"/>
        <v>0</v>
      </c>
      <c r="AV804" s="33"/>
      <c r="AW804" s="33"/>
      <c r="AX804" s="34"/>
      <c r="AY804" s="32">
        <f t="shared" si="1393"/>
        <v>0</v>
      </c>
      <c r="AZ804" s="33"/>
      <c r="BA804" s="33"/>
      <c r="BB804" s="34"/>
    </row>
    <row r="805" spans="1:54" x14ac:dyDescent="0.2">
      <c r="A805" s="30" t="s">
        <v>1233</v>
      </c>
      <c r="B805" s="31" t="s">
        <v>284</v>
      </c>
      <c r="C805" s="32">
        <f t="shared" si="1381"/>
        <v>0</v>
      </c>
      <c r="D805" s="33"/>
      <c r="E805" s="33"/>
      <c r="F805" s="34"/>
      <c r="G805" s="32">
        <f t="shared" si="1382"/>
        <v>0</v>
      </c>
      <c r="H805" s="35"/>
      <c r="I805" s="35"/>
      <c r="J805" s="34"/>
      <c r="K805" s="32">
        <f t="shared" si="1383"/>
        <v>0</v>
      </c>
      <c r="L805" s="33"/>
      <c r="M805" s="33"/>
      <c r="N805" s="34"/>
      <c r="O805" s="32">
        <f t="shared" si="1384"/>
        <v>0</v>
      </c>
      <c r="P805" s="33"/>
      <c r="Q805" s="33"/>
      <c r="R805" s="34"/>
      <c r="S805" s="32">
        <f t="shared" si="1385"/>
        <v>0</v>
      </c>
      <c r="T805" s="33"/>
      <c r="U805" s="33"/>
      <c r="V805" s="34"/>
      <c r="W805" s="32">
        <f t="shared" si="1386"/>
        <v>0</v>
      </c>
      <c r="X805" s="33"/>
      <c r="Y805" s="33"/>
      <c r="Z805" s="34"/>
      <c r="AA805" s="32">
        <f t="shared" si="1387"/>
        <v>0</v>
      </c>
      <c r="AB805" s="33"/>
      <c r="AC805" s="33"/>
      <c r="AD805" s="34"/>
      <c r="AE805" s="32">
        <f t="shared" si="1388"/>
        <v>0</v>
      </c>
      <c r="AF805" s="33"/>
      <c r="AG805" s="33"/>
      <c r="AH805" s="34"/>
      <c r="AI805" s="32">
        <f t="shared" si="1389"/>
        <v>0</v>
      </c>
      <c r="AJ805" s="33"/>
      <c r="AK805" s="33"/>
      <c r="AL805" s="34"/>
      <c r="AM805" s="32">
        <f t="shared" si="1390"/>
        <v>0</v>
      </c>
      <c r="AN805" s="33"/>
      <c r="AO805" s="33"/>
      <c r="AP805" s="34"/>
      <c r="AQ805" s="32">
        <f t="shared" si="1391"/>
        <v>0</v>
      </c>
      <c r="AR805" s="33"/>
      <c r="AS805" s="33"/>
      <c r="AT805" s="34"/>
      <c r="AU805" s="32">
        <f t="shared" si="1392"/>
        <v>0</v>
      </c>
      <c r="AV805" s="33"/>
      <c r="AW805" s="33"/>
      <c r="AX805" s="34"/>
      <c r="AY805" s="32">
        <f t="shared" si="1393"/>
        <v>0</v>
      </c>
      <c r="AZ805" s="33"/>
      <c r="BA805" s="33"/>
      <c r="BB805" s="34"/>
    </row>
    <row r="806" spans="1:54" ht="15" x14ac:dyDescent="0.25">
      <c r="A806" s="28" t="s">
        <v>1234</v>
      </c>
      <c r="B806" s="29" t="s">
        <v>288</v>
      </c>
      <c r="C806" s="24">
        <f t="shared" ref="C806:BB806" si="1394">SUM(C807:C810)</f>
        <v>0</v>
      </c>
      <c r="D806" s="25">
        <f t="shared" si="1394"/>
        <v>0</v>
      </c>
      <c r="E806" s="25">
        <f t="shared" si="1394"/>
        <v>0</v>
      </c>
      <c r="F806" s="26">
        <f t="shared" si="1394"/>
        <v>0</v>
      </c>
      <c r="G806" s="24">
        <f t="shared" si="1394"/>
        <v>0</v>
      </c>
      <c r="H806" s="27">
        <f t="shared" si="1394"/>
        <v>0</v>
      </c>
      <c r="I806" s="27">
        <f t="shared" si="1394"/>
        <v>0</v>
      </c>
      <c r="J806" s="26">
        <f t="shared" si="1394"/>
        <v>0</v>
      </c>
      <c r="K806" s="24">
        <f t="shared" si="1394"/>
        <v>0</v>
      </c>
      <c r="L806" s="25">
        <f t="shared" si="1394"/>
        <v>0</v>
      </c>
      <c r="M806" s="25">
        <f t="shared" si="1394"/>
        <v>0</v>
      </c>
      <c r="N806" s="26">
        <f t="shared" si="1394"/>
        <v>0</v>
      </c>
      <c r="O806" s="24">
        <f t="shared" si="1394"/>
        <v>0</v>
      </c>
      <c r="P806" s="25">
        <f t="shared" si="1394"/>
        <v>0</v>
      </c>
      <c r="Q806" s="25">
        <f t="shared" si="1394"/>
        <v>0</v>
      </c>
      <c r="R806" s="26">
        <f t="shared" si="1394"/>
        <v>0</v>
      </c>
      <c r="S806" s="24">
        <f t="shared" si="1394"/>
        <v>0</v>
      </c>
      <c r="T806" s="25">
        <f t="shared" si="1394"/>
        <v>0</v>
      </c>
      <c r="U806" s="25">
        <f t="shared" si="1394"/>
        <v>0</v>
      </c>
      <c r="V806" s="26">
        <f t="shared" si="1394"/>
        <v>0</v>
      </c>
      <c r="W806" s="24">
        <f t="shared" si="1394"/>
        <v>0</v>
      </c>
      <c r="X806" s="25">
        <f t="shared" si="1394"/>
        <v>0</v>
      </c>
      <c r="Y806" s="25">
        <f t="shared" si="1394"/>
        <v>0</v>
      </c>
      <c r="Z806" s="26">
        <f t="shared" si="1394"/>
        <v>0</v>
      </c>
      <c r="AA806" s="24">
        <f t="shared" si="1394"/>
        <v>0</v>
      </c>
      <c r="AB806" s="25">
        <f t="shared" si="1394"/>
        <v>0</v>
      </c>
      <c r="AC806" s="25">
        <f t="shared" si="1394"/>
        <v>0</v>
      </c>
      <c r="AD806" s="26">
        <f t="shared" si="1394"/>
        <v>0</v>
      </c>
      <c r="AE806" s="24">
        <f t="shared" si="1394"/>
        <v>0</v>
      </c>
      <c r="AF806" s="25">
        <f t="shared" si="1394"/>
        <v>0</v>
      </c>
      <c r="AG806" s="25">
        <f t="shared" si="1394"/>
        <v>0</v>
      </c>
      <c r="AH806" s="26">
        <f t="shared" si="1394"/>
        <v>0</v>
      </c>
      <c r="AI806" s="24">
        <f t="shared" si="1394"/>
        <v>0</v>
      </c>
      <c r="AJ806" s="25">
        <f t="shared" si="1394"/>
        <v>0</v>
      </c>
      <c r="AK806" s="25">
        <f t="shared" si="1394"/>
        <v>0</v>
      </c>
      <c r="AL806" s="26">
        <f t="shared" si="1394"/>
        <v>0</v>
      </c>
      <c r="AM806" s="24">
        <f t="shared" si="1394"/>
        <v>0</v>
      </c>
      <c r="AN806" s="25">
        <f t="shared" si="1394"/>
        <v>0</v>
      </c>
      <c r="AO806" s="25">
        <f t="shared" si="1394"/>
        <v>0</v>
      </c>
      <c r="AP806" s="26">
        <f t="shared" si="1394"/>
        <v>0</v>
      </c>
      <c r="AQ806" s="24">
        <f t="shared" si="1394"/>
        <v>0</v>
      </c>
      <c r="AR806" s="25">
        <f t="shared" si="1394"/>
        <v>0</v>
      </c>
      <c r="AS806" s="25">
        <f t="shared" si="1394"/>
        <v>0</v>
      </c>
      <c r="AT806" s="26">
        <f t="shared" si="1394"/>
        <v>0</v>
      </c>
      <c r="AU806" s="24">
        <f t="shared" si="1394"/>
        <v>0</v>
      </c>
      <c r="AV806" s="25">
        <f t="shared" si="1394"/>
        <v>0</v>
      </c>
      <c r="AW806" s="25">
        <f t="shared" si="1394"/>
        <v>0</v>
      </c>
      <c r="AX806" s="26">
        <f t="shared" si="1394"/>
        <v>0</v>
      </c>
      <c r="AY806" s="24">
        <f t="shared" si="1394"/>
        <v>0</v>
      </c>
      <c r="AZ806" s="25">
        <f t="shared" si="1394"/>
        <v>0</v>
      </c>
      <c r="BA806" s="25">
        <f t="shared" si="1394"/>
        <v>0</v>
      </c>
      <c r="BB806" s="26">
        <f t="shared" si="1394"/>
        <v>0</v>
      </c>
    </row>
    <row r="807" spans="1:54" x14ac:dyDescent="0.2">
      <c r="A807" s="30" t="s">
        <v>1235</v>
      </c>
      <c r="B807" s="31" t="s">
        <v>288</v>
      </c>
      <c r="C807" s="32">
        <f t="shared" ref="C807:C810" si="1395">D807+E807+F807</f>
        <v>0</v>
      </c>
      <c r="D807" s="33"/>
      <c r="E807" s="33"/>
      <c r="F807" s="34"/>
      <c r="G807" s="32">
        <f t="shared" ref="G807:G810" si="1396">H807+I807+J807</f>
        <v>0</v>
      </c>
      <c r="H807" s="35"/>
      <c r="I807" s="35"/>
      <c r="J807" s="34"/>
      <c r="K807" s="32">
        <f t="shared" ref="K807:K810" si="1397">L807+M807+N807</f>
        <v>0</v>
      </c>
      <c r="L807" s="33"/>
      <c r="M807" s="33"/>
      <c r="N807" s="34"/>
      <c r="O807" s="32">
        <f t="shared" ref="O807:O810" si="1398">P807+Q807+R807</f>
        <v>0</v>
      </c>
      <c r="P807" s="33"/>
      <c r="Q807" s="33"/>
      <c r="R807" s="34"/>
      <c r="S807" s="32">
        <f t="shared" ref="S807:S810" si="1399">T807+U807+V807</f>
        <v>0</v>
      </c>
      <c r="T807" s="33"/>
      <c r="U807" s="33"/>
      <c r="V807" s="34"/>
      <c r="W807" s="32">
        <f t="shared" ref="W807:W810" si="1400">X807+Y807+Z807</f>
        <v>0</v>
      </c>
      <c r="X807" s="33"/>
      <c r="Y807" s="33"/>
      <c r="Z807" s="34"/>
      <c r="AA807" s="32">
        <f t="shared" ref="AA807:AA810" si="1401">AB807+AC807+AD807</f>
        <v>0</v>
      </c>
      <c r="AB807" s="33"/>
      <c r="AC807" s="33"/>
      <c r="AD807" s="34"/>
      <c r="AE807" s="32">
        <f t="shared" ref="AE807:AE810" si="1402">AF807+AG807+AH807</f>
        <v>0</v>
      </c>
      <c r="AF807" s="33"/>
      <c r="AG807" s="33"/>
      <c r="AH807" s="34"/>
      <c r="AI807" s="32">
        <f t="shared" ref="AI807:AI810" si="1403">AJ807+AK807+AL807</f>
        <v>0</v>
      </c>
      <c r="AJ807" s="33"/>
      <c r="AK807" s="33"/>
      <c r="AL807" s="34"/>
      <c r="AM807" s="32">
        <f t="shared" ref="AM807:AM810" si="1404">AN807+AO807+AP807</f>
        <v>0</v>
      </c>
      <c r="AN807" s="33"/>
      <c r="AO807" s="33"/>
      <c r="AP807" s="34"/>
      <c r="AQ807" s="32">
        <f t="shared" ref="AQ807:AQ810" si="1405">AR807+AS807+AT807</f>
        <v>0</v>
      </c>
      <c r="AR807" s="33"/>
      <c r="AS807" s="33"/>
      <c r="AT807" s="34"/>
      <c r="AU807" s="32">
        <f t="shared" ref="AU807:AU810" si="1406">AV807+AW807+AX807</f>
        <v>0</v>
      </c>
      <c r="AV807" s="33"/>
      <c r="AW807" s="33"/>
      <c r="AX807" s="34"/>
      <c r="AY807" s="32">
        <f t="shared" ref="AY807:AY810" si="1407">AZ807+BA807+BB807</f>
        <v>0</v>
      </c>
      <c r="AZ807" s="33"/>
      <c r="BA807" s="33"/>
      <c r="BB807" s="34"/>
    </row>
    <row r="808" spans="1:54" x14ac:dyDescent="0.2">
      <c r="A808" s="30" t="s">
        <v>1236</v>
      </c>
      <c r="B808" s="31" t="s">
        <v>1237</v>
      </c>
      <c r="C808" s="32">
        <f t="shared" si="1395"/>
        <v>0</v>
      </c>
      <c r="D808" s="33"/>
      <c r="E808" s="33"/>
      <c r="F808" s="34"/>
      <c r="G808" s="32">
        <f t="shared" si="1396"/>
        <v>0</v>
      </c>
      <c r="H808" s="35"/>
      <c r="I808" s="35"/>
      <c r="J808" s="34"/>
      <c r="K808" s="32">
        <f t="shared" si="1397"/>
        <v>0</v>
      </c>
      <c r="L808" s="33"/>
      <c r="M808" s="33"/>
      <c r="N808" s="34"/>
      <c r="O808" s="32">
        <f t="shared" si="1398"/>
        <v>0</v>
      </c>
      <c r="P808" s="33"/>
      <c r="Q808" s="33"/>
      <c r="R808" s="34"/>
      <c r="S808" s="32">
        <f t="shared" si="1399"/>
        <v>0</v>
      </c>
      <c r="T808" s="33"/>
      <c r="U808" s="33"/>
      <c r="V808" s="34"/>
      <c r="W808" s="32">
        <f t="shared" si="1400"/>
        <v>0</v>
      </c>
      <c r="X808" s="33"/>
      <c r="Y808" s="33"/>
      <c r="Z808" s="34"/>
      <c r="AA808" s="32">
        <f t="shared" si="1401"/>
        <v>0</v>
      </c>
      <c r="AB808" s="33"/>
      <c r="AC808" s="33"/>
      <c r="AD808" s="34"/>
      <c r="AE808" s="32">
        <f t="shared" si="1402"/>
        <v>0</v>
      </c>
      <c r="AF808" s="33"/>
      <c r="AG808" s="33"/>
      <c r="AH808" s="34"/>
      <c r="AI808" s="32">
        <f t="shared" si="1403"/>
        <v>0</v>
      </c>
      <c r="AJ808" s="33"/>
      <c r="AK808" s="33"/>
      <c r="AL808" s="34"/>
      <c r="AM808" s="32">
        <f t="shared" si="1404"/>
        <v>0</v>
      </c>
      <c r="AN808" s="33"/>
      <c r="AO808" s="33"/>
      <c r="AP808" s="34"/>
      <c r="AQ808" s="32">
        <f t="shared" si="1405"/>
        <v>0</v>
      </c>
      <c r="AR808" s="33"/>
      <c r="AS808" s="33"/>
      <c r="AT808" s="34"/>
      <c r="AU808" s="32">
        <f t="shared" si="1406"/>
        <v>0</v>
      </c>
      <c r="AV808" s="33"/>
      <c r="AW808" s="33"/>
      <c r="AX808" s="34"/>
      <c r="AY808" s="32">
        <f t="shared" si="1407"/>
        <v>0</v>
      </c>
      <c r="AZ808" s="33"/>
      <c r="BA808" s="33"/>
      <c r="BB808" s="34"/>
    </row>
    <row r="809" spans="1:54" x14ac:dyDescent="0.2">
      <c r="A809" s="30" t="s">
        <v>1238</v>
      </c>
      <c r="B809" s="31" t="s">
        <v>1239</v>
      </c>
      <c r="C809" s="32">
        <f t="shared" si="1395"/>
        <v>0</v>
      </c>
      <c r="D809" s="33"/>
      <c r="E809" s="33"/>
      <c r="F809" s="34"/>
      <c r="G809" s="32">
        <f t="shared" si="1396"/>
        <v>0</v>
      </c>
      <c r="H809" s="35"/>
      <c r="I809" s="35"/>
      <c r="J809" s="34"/>
      <c r="K809" s="32">
        <f t="shared" si="1397"/>
        <v>0</v>
      </c>
      <c r="L809" s="33"/>
      <c r="M809" s="33"/>
      <c r="N809" s="34"/>
      <c r="O809" s="32">
        <f t="shared" si="1398"/>
        <v>0</v>
      </c>
      <c r="P809" s="33"/>
      <c r="Q809" s="33"/>
      <c r="R809" s="34"/>
      <c r="S809" s="32">
        <f t="shared" si="1399"/>
        <v>0</v>
      </c>
      <c r="T809" s="33"/>
      <c r="U809" s="33"/>
      <c r="V809" s="34"/>
      <c r="W809" s="32">
        <f t="shared" si="1400"/>
        <v>0</v>
      </c>
      <c r="X809" s="33"/>
      <c r="Y809" s="33"/>
      <c r="Z809" s="34"/>
      <c r="AA809" s="32">
        <f t="shared" si="1401"/>
        <v>0</v>
      </c>
      <c r="AB809" s="33"/>
      <c r="AC809" s="33"/>
      <c r="AD809" s="34"/>
      <c r="AE809" s="32">
        <f t="shared" si="1402"/>
        <v>0</v>
      </c>
      <c r="AF809" s="33"/>
      <c r="AG809" s="33"/>
      <c r="AH809" s="34"/>
      <c r="AI809" s="32">
        <f t="shared" si="1403"/>
        <v>0</v>
      </c>
      <c r="AJ809" s="33"/>
      <c r="AK809" s="33"/>
      <c r="AL809" s="34"/>
      <c r="AM809" s="32">
        <f t="shared" si="1404"/>
        <v>0</v>
      </c>
      <c r="AN809" s="33"/>
      <c r="AO809" s="33"/>
      <c r="AP809" s="34"/>
      <c r="AQ809" s="32">
        <f t="shared" si="1405"/>
        <v>0</v>
      </c>
      <c r="AR809" s="33"/>
      <c r="AS809" s="33"/>
      <c r="AT809" s="34"/>
      <c r="AU809" s="32">
        <f t="shared" si="1406"/>
        <v>0</v>
      </c>
      <c r="AV809" s="33"/>
      <c r="AW809" s="33"/>
      <c r="AX809" s="34"/>
      <c r="AY809" s="32">
        <f t="shared" si="1407"/>
        <v>0</v>
      </c>
      <c r="AZ809" s="33"/>
      <c r="BA809" s="33"/>
      <c r="BB809" s="34"/>
    </row>
    <row r="810" spans="1:54" x14ac:dyDescent="0.2">
      <c r="A810" s="30" t="s">
        <v>1240</v>
      </c>
      <c r="B810" s="31" t="s">
        <v>1241</v>
      </c>
      <c r="C810" s="32">
        <f t="shared" si="1395"/>
        <v>0</v>
      </c>
      <c r="D810" s="33"/>
      <c r="E810" s="33"/>
      <c r="F810" s="34"/>
      <c r="G810" s="32">
        <f t="shared" si="1396"/>
        <v>0</v>
      </c>
      <c r="H810" s="35"/>
      <c r="I810" s="35"/>
      <c r="J810" s="34"/>
      <c r="K810" s="32">
        <f t="shared" si="1397"/>
        <v>0</v>
      </c>
      <c r="L810" s="33"/>
      <c r="M810" s="33"/>
      <c r="N810" s="34"/>
      <c r="O810" s="32">
        <f t="shared" si="1398"/>
        <v>0</v>
      </c>
      <c r="P810" s="33"/>
      <c r="Q810" s="33"/>
      <c r="R810" s="34"/>
      <c r="S810" s="32">
        <f t="shared" si="1399"/>
        <v>0</v>
      </c>
      <c r="T810" s="33"/>
      <c r="U810" s="33"/>
      <c r="V810" s="34"/>
      <c r="W810" s="32">
        <f t="shared" si="1400"/>
        <v>0</v>
      </c>
      <c r="X810" s="33"/>
      <c r="Y810" s="33"/>
      <c r="Z810" s="34"/>
      <c r="AA810" s="32">
        <f t="shared" si="1401"/>
        <v>0</v>
      </c>
      <c r="AB810" s="33"/>
      <c r="AC810" s="33"/>
      <c r="AD810" s="34"/>
      <c r="AE810" s="32">
        <f t="shared" si="1402"/>
        <v>0</v>
      </c>
      <c r="AF810" s="33"/>
      <c r="AG810" s="33"/>
      <c r="AH810" s="34"/>
      <c r="AI810" s="32">
        <f t="shared" si="1403"/>
        <v>0</v>
      </c>
      <c r="AJ810" s="33"/>
      <c r="AK810" s="33"/>
      <c r="AL810" s="34"/>
      <c r="AM810" s="32">
        <f t="shared" si="1404"/>
        <v>0</v>
      </c>
      <c r="AN810" s="33"/>
      <c r="AO810" s="33"/>
      <c r="AP810" s="34"/>
      <c r="AQ810" s="32">
        <f t="shared" si="1405"/>
        <v>0</v>
      </c>
      <c r="AR810" s="33"/>
      <c r="AS810" s="33"/>
      <c r="AT810" s="34"/>
      <c r="AU810" s="32">
        <f t="shared" si="1406"/>
        <v>0</v>
      </c>
      <c r="AV810" s="33"/>
      <c r="AW810" s="33"/>
      <c r="AX810" s="34"/>
      <c r="AY810" s="32">
        <f t="shared" si="1407"/>
        <v>0</v>
      </c>
      <c r="AZ810" s="33"/>
      <c r="BA810" s="33"/>
      <c r="BB810" s="34"/>
    </row>
    <row r="811" spans="1:54" ht="15" x14ac:dyDescent="0.25">
      <c r="A811" s="28" t="s">
        <v>1242</v>
      </c>
      <c r="B811" s="29" t="s">
        <v>292</v>
      </c>
      <c r="C811" s="24">
        <f t="shared" ref="C811:BB811" si="1408">SUM(C812:C813)</f>
        <v>0</v>
      </c>
      <c r="D811" s="25">
        <f t="shared" si="1408"/>
        <v>0</v>
      </c>
      <c r="E811" s="25">
        <f t="shared" si="1408"/>
        <v>0</v>
      </c>
      <c r="F811" s="26">
        <f t="shared" si="1408"/>
        <v>0</v>
      </c>
      <c r="G811" s="24">
        <f t="shared" si="1408"/>
        <v>0</v>
      </c>
      <c r="H811" s="27">
        <f t="shared" si="1408"/>
        <v>0</v>
      </c>
      <c r="I811" s="27">
        <f t="shared" si="1408"/>
        <v>0</v>
      </c>
      <c r="J811" s="26">
        <f t="shared" si="1408"/>
        <v>0</v>
      </c>
      <c r="K811" s="24">
        <f t="shared" si="1408"/>
        <v>0</v>
      </c>
      <c r="L811" s="25">
        <f t="shared" si="1408"/>
        <v>0</v>
      </c>
      <c r="M811" s="25">
        <f t="shared" si="1408"/>
        <v>0</v>
      </c>
      <c r="N811" s="26">
        <f t="shared" si="1408"/>
        <v>0</v>
      </c>
      <c r="O811" s="24">
        <f t="shared" si="1408"/>
        <v>0</v>
      </c>
      <c r="P811" s="25">
        <f t="shared" si="1408"/>
        <v>0</v>
      </c>
      <c r="Q811" s="25">
        <f t="shared" si="1408"/>
        <v>0</v>
      </c>
      <c r="R811" s="26">
        <f t="shared" si="1408"/>
        <v>0</v>
      </c>
      <c r="S811" s="24">
        <f t="shared" si="1408"/>
        <v>0</v>
      </c>
      <c r="T811" s="25">
        <f t="shared" si="1408"/>
        <v>0</v>
      </c>
      <c r="U811" s="25">
        <f t="shared" si="1408"/>
        <v>0</v>
      </c>
      <c r="V811" s="26">
        <f t="shared" si="1408"/>
        <v>0</v>
      </c>
      <c r="W811" s="24">
        <f t="shared" si="1408"/>
        <v>0</v>
      </c>
      <c r="X811" s="25">
        <f t="shared" si="1408"/>
        <v>0</v>
      </c>
      <c r="Y811" s="25">
        <f t="shared" si="1408"/>
        <v>0</v>
      </c>
      <c r="Z811" s="26">
        <f t="shared" si="1408"/>
        <v>0</v>
      </c>
      <c r="AA811" s="24">
        <f t="shared" si="1408"/>
        <v>0</v>
      </c>
      <c r="AB811" s="25">
        <f t="shared" si="1408"/>
        <v>0</v>
      </c>
      <c r="AC811" s="25">
        <f t="shared" si="1408"/>
        <v>0</v>
      </c>
      <c r="AD811" s="26">
        <f t="shared" si="1408"/>
        <v>0</v>
      </c>
      <c r="AE811" s="24">
        <f t="shared" si="1408"/>
        <v>0</v>
      </c>
      <c r="AF811" s="25">
        <f t="shared" si="1408"/>
        <v>0</v>
      </c>
      <c r="AG811" s="25">
        <f t="shared" si="1408"/>
        <v>0</v>
      </c>
      <c r="AH811" s="26">
        <f t="shared" si="1408"/>
        <v>0</v>
      </c>
      <c r="AI811" s="24">
        <f t="shared" si="1408"/>
        <v>0</v>
      </c>
      <c r="AJ811" s="25">
        <f t="shared" si="1408"/>
        <v>0</v>
      </c>
      <c r="AK811" s="25">
        <f t="shared" si="1408"/>
        <v>0</v>
      </c>
      <c r="AL811" s="26">
        <f t="shared" si="1408"/>
        <v>0</v>
      </c>
      <c r="AM811" s="24">
        <f t="shared" si="1408"/>
        <v>0</v>
      </c>
      <c r="AN811" s="25">
        <f t="shared" si="1408"/>
        <v>0</v>
      </c>
      <c r="AO811" s="25">
        <f t="shared" si="1408"/>
        <v>0</v>
      </c>
      <c r="AP811" s="26">
        <f t="shared" si="1408"/>
        <v>0</v>
      </c>
      <c r="AQ811" s="24">
        <f t="shared" si="1408"/>
        <v>0</v>
      </c>
      <c r="AR811" s="25">
        <f t="shared" si="1408"/>
        <v>0</v>
      </c>
      <c r="AS811" s="25">
        <f t="shared" si="1408"/>
        <v>0</v>
      </c>
      <c r="AT811" s="26">
        <f t="shared" si="1408"/>
        <v>0</v>
      </c>
      <c r="AU811" s="24">
        <f t="shared" si="1408"/>
        <v>0</v>
      </c>
      <c r="AV811" s="25">
        <f t="shared" si="1408"/>
        <v>0</v>
      </c>
      <c r="AW811" s="25">
        <f t="shared" si="1408"/>
        <v>0</v>
      </c>
      <c r="AX811" s="26">
        <f t="shared" si="1408"/>
        <v>0</v>
      </c>
      <c r="AY811" s="24">
        <f t="shared" si="1408"/>
        <v>0</v>
      </c>
      <c r="AZ811" s="25">
        <f t="shared" si="1408"/>
        <v>0</v>
      </c>
      <c r="BA811" s="25">
        <f t="shared" si="1408"/>
        <v>0</v>
      </c>
      <c r="BB811" s="26">
        <f t="shared" si="1408"/>
        <v>0</v>
      </c>
    </row>
    <row r="812" spans="1:54" x14ac:dyDescent="0.2">
      <c r="A812" s="30" t="s">
        <v>1243</v>
      </c>
      <c r="B812" s="31" t="s">
        <v>1057</v>
      </c>
      <c r="C812" s="32">
        <f t="shared" ref="C812:C813" si="1409">D812+E812+F812</f>
        <v>0</v>
      </c>
      <c r="D812" s="33"/>
      <c r="E812" s="33"/>
      <c r="F812" s="34"/>
      <c r="G812" s="32">
        <f t="shared" ref="G812:G813" si="1410">H812+I812+J812</f>
        <v>0</v>
      </c>
      <c r="H812" s="35"/>
      <c r="I812" s="35"/>
      <c r="J812" s="34"/>
      <c r="K812" s="32">
        <f t="shared" ref="K812:K813" si="1411">L812+M812+N812</f>
        <v>0</v>
      </c>
      <c r="L812" s="33"/>
      <c r="M812" s="33"/>
      <c r="N812" s="34"/>
      <c r="O812" s="32">
        <f t="shared" ref="O812:O813" si="1412">P812+Q812+R812</f>
        <v>0</v>
      </c>
      <c r="P812" s="33"/>
      <c r="Q812" s="33"/>
      <c r="R812" s="34"/>
      <c r="S812" s="32">
        <f t="shared" ref="S812:S813" si="1413">T812+U812+V812</f>
        <v>0</v>
      </c>
      <c r="T812" s="33"/>
      <c r="U812" s="33"/>
      <c r="V812" s="34"/>
      <c r="W812" s="32">
        <f t="shared" ref="W812:W813" si="1414">X812+Y812+Z812</f>
        <v>0</v>
      </c>
      <c r="X812" s="33"/>
      <c r="Y812" s="33"/>
      <c r="Z812" s="34"/>
      <c r="AA812" s="32">
        <f t="shared" ref="AA812:AA813" si="1415">AB812+AC812+AD812</f>
        <v>0</v>
      </c>
      <c r="AB812" s="33"/>
      <c r="AC812" s="33"/>
      <c r="AD812" s="34"/>
      <c r="AE812" s="32">
        <f t="shared" ref="AE812:AE813" si="1416">AF812+AG812+AH812</f>
        <v>0</v>
      </c>
      <c r="AF812" s="33"/>
      <c r="AG812" s="33"/>
      <c r="AH812" s="34"/>
      <c r="AI812" s="32">
        <f t="shared" ref="AI812:AI813" si="1417">AJ812+AK812+AL812</f>
        <v>0</v>
      </c>
      <c r="AJ812" s="33"/>
      <c r="AK812" s="33"/>
      <c r="AL812" s="34"/>
      <c r="AM812" s="32">
        <f t="shared" ref="AM812:AM813" si="1418">AN812+AO812+AP812</f>
        <v>0</v>
      </c>
      <c r="AN812" s="33"/>
      <c r="AO812" s="33"/>
      <c r="AP812" s="34"/>
      <c r="AQ812" s="32">
        <f t="shared" ref="AQ812:AQ813" si="1419">AR812+AS812+AT812</f>
        <v>0</v>
      </c>
      <c r="AR812" s="33"/>
      <c r="AS812" s="33"/>
      <c r="AT812" s="34"/>
      <c r="AU812" s="32">
        <f t="shared" ref="AU812:AU813" si="1420">AV812+AW812+AX812</f>
        <v>0</v>
      </c>
      <c r="AV812" s="33"/>
      <c r="AW812" s="33"/>
      <c r="AX812" s="34"/>
      <c r="AY812" s="32">
        <f t="shared" ref="AY812:AY813" si="1421">AZ812+BA812+BB812</f>
        <v>0</v>
      </c>
      <c r="AZ812" s="33"/>
      <c r="BA812" s="33"/>
      <c r="BB812" s="34"/>
    </row>
    <row r="813" spans="1:54" x14ac:dyDescent="0.2">
      <c r="A813" s="30" t="s">
        <v>1244</v>
      </c>
      <c r="B813" s="31" t="s">
        <v>357</v>
      </c>
      <c r="C813" s="32">
        <f t="shared" si="1409"/>
        <v>0</v>
      </c>
      <c r="D813" s="33"/>
      <c r="E813" s="33"/>
      <c r="F813" s="34"/>
      <c r="G813" s="32">
        <f t="shared" si="1410"/>
        <v>0</v>
      </c>
      <c r="H813" s="35"/>
      <c r="I813" s="35"/>
      <c r="J813" s="34"/>
      <c r="K813" s="32">
        <f t="shared" si="1411"/>
        <v>0</v>
      </c>
      <c r="L813" s="33"/>
      <c r="M813" s="33"/>
      <c r="N813" s="34"/>
      <c r="O813" s="32">
        <f t="shared" si="1412"/>
        <v>0</v>
      </c>
      <c r="P813" s="33"/>
      <c r="Q813" s="33"/>
      <c r="R813" s="34"/>
      <c r="S813" s="32">
        <f t="shared" si="1413"/>
        <v>0</v>
      </c>
      <c r="T813" s="33"/>
      <c r="U813" s="33"/>
      <c r="V813" s="34"/>
      <c r="W813" s="32">
        <f t="shared" si="1414"/>
        <v>0</v>
      </c>
      <c r="X813" s="33"/>
      <c r="Y813" s="33"/>
      <c r="Z813" s="34"/>
      <c r="AA813" s="32">
        <f t="shared" si="1415"/>
        <v>0</v>
      </c>
      <c r="AB813" s="33"/>
      <c r="AC813" s="33"/>
      <c r="AD813" s="34"/>
      <c r="AE813" s="32">
        <f t="shared" si="1416"/>
        <v>0</v>
      </c>
      <c r="AF813" s="33"/>
      <c r="AG813" s="33"/>
      <c r="AH813" s="34"/>
      <c r="AI813" s="32">
        <f t="shared" si="1417"/>
        <v>0</v>
      </c>
      <c r="AJ813" s="33"/>
      <c r="AK813" s="33"/>
      <c r="AL813" s="34"/>
      <c r="AM813" s="32">
        <f t="shared" si="1418"/>
        <v>0</v>
      </c>
      <c r="AN813" s="33"/>
      <c r="AO813" s="33"/>
      <c r="AP813" s="34"/>
      <c r="AQ813" s="32">
        <f t="shared" si="1419"/>
        <v>0</v>
      </c>
      <c r="AR813" s="33"/>
      <c r="AS813" s="33"/>
      <c r="AT813" s="34"/>
      <c r="AU813" s="32">
        <f t="shared" si="1420"/>
        <v>0</v>
      </c>
      <c r="AV813" s="33"/>
      <c r="AW813" s="33"/>
      <c r="AX813" s="34"/>
      <c r="AY813" s="32">
        <f t="shared" si="1421"/>
        <v>0</v>
      </c>
      <c r="AZ813" s="33"/>
      <c r="BA813" s="33"/>
      <c r="BB813" s="34"/>
    </row>
    <row r="814" spans="1:54" ht="15" x14ac:dyDescent="0.25">
      <c r="A814" s="28" t="s">
        <v>1245</v>
      </c>
      <c r="B814" s="29" t="s">
        <v>1075</v>
      </c>
      <c r="C814" s="24">
        <f t="shared" ref="C814:BB814" si="1422">SUM(C815:C817)</f>
        <v>0</v>
      </c>
      <c r="D814" s="25">
        <f t="shared" si="1422"/>
        <v>0</v>
      </c>
      <c r="E814" s="25">
        <f t="shared" si="1422"/>
        <v>0</v>
      </c>
      <c r="F814" s="26">
        <f t="shared" si="1422"/>
        <v>0</v>
      </c>
      <c r="G814" s="24">
        <f t="shared" si="1422"/>
        <v>0</v>
      </c>
      <c r="H814" s="27">
        <f t="shared" si="1422"/>
        <v>0</v>
      </c>
      <c r="I814" s="27">
        <f t="shared" si="1422"/>
        <v>0</v>
      </c>
      <c r="J814" s="26">
        <f t="shared" si="1422"/>
        <v>0</v>
      </c>
      <c r="K814" s="24">
        <f t="shared" si="1422"/>
        <v>0</v>
      </c>
      <c r="L814" s="25">
        <f t="shared" si="1422"/>
        <v>0</v>
      </c>
      <c r="M814" s="25">
        <f t="shared" si="1422"/>
        <v>0</v>
      </c>
      <c r="N814" s="26">
        <f t="shared" si="1422"/>
        <v>0</v>
      </c>
      <c r="O814" s="24">
        <f t="shared" si="1422"/>
        <v>0</v>
      </c>
      <c r="P814" s="25">
        <f t="shared" si="1422"/>
        <v>0</v>
      </c>
      <c r="Q814" s="25">
        <f t="shared" si="1422"/>
        <v>0</v>
      </c>
      <c r="R814" s="26">
        <f t="shared" si="1422"/>
        <v>0</v>
      </c>
      <c r="S814" s="24">
        <f t="shared" si="1422"/>
        <v>0</v>
      </c>
      <c r="T814" s="25">
        <f t="shared" si="1422"/>
        <v>0</v>
      </c>
      <c r="U814" s="25">
        <f t="shared" si="1422"/>
        <v>0</v>
      </c>
      <c r="V814" s="26">
        <f t="shared" si="1422"/>
        <v>0</v>
      </c>
      <c r="W814" s="24">
        <f t="shared" si="1422"/>
        <v>0</v>
      </c>
      <c r="X814" s="25">
        <f t="shared" si="1422"/>
        <v>0</v>
      </c>
      <c r="Y814" s="25">
        <f t="shared" si="1422"/>
        <v>0</v>
      </c>
      <c r="Z814" s="26">
        <f t="shared" si="1422"/>
        <v>0</v>
      </c>
      <c r="AA814" s="24">
        <f t="shared" si="1422"/>
        <v>0</v>
      </c>
      <c r="AB814" s="25">
        <f t="shared" si="1422"/>
        <v>0</v>
      </c>
      <c r="AC814" s="25">
        <f t="shared" si="1422"/>
        <v>0</v>
      </c>
      <c r="AD814" s="26">
        <f t="shared" si="1422"/>
        <v>0</v>
      </c>
      <c r="AE814" s="24">
        <f t="shared" si="1422"/>
        <v>0</v>
      </c>
      <c r="AF814" s="25">
        <f t="shared" si="1422"/>
        <v>0</v>
      </c>
      <c r="AG814" s="25">
        <f t="shared" si="1422"/>
        <v>0</v>
      </c>
      <c r="AH814" s="26">
        <f t="shared" si="1422"/>
        <v>0</v>
      </c>
      <c r="AI814" s="24">
        <f t="shared" si="1422"/>
        <v>0</v>
      </c>
      <c r="AJ814" s="25">
        <f t="shared" si="1422"/>
        <v>0</v>
      </c>
      <c r="AK814" s="25">
        <f t="shared" si="1422"/>
        <v>0</v>
      </c>
      <c r="AL814" s="26">
        <f t="shared" si="1422"/>
        <v>0</v>
      </c>
      <c r="AM814" s="24">
        <f t="shared" si="1422"/>
        <v>0</v>
      </c>
      <c r="AN814" s="25">
        <f t="shared" si="1422"/>
        <v>0</v>
      </c>
      <c r="AO814" s="25">
        <f t="shared" si="1422"/>
        <v>0</v>
      </c>
      <c r="AP814" s="26">
        <f t="shared" si="1422"/>
        <v>0</v>
      </c>
      <c r="AQ814" s="24">
        <f t="shared" si="1422"/>
        <v>0</v>
      </c>
      <c r="AR814" s="25">
        <f t="shared" si="1422"/>
        <v>0</v>
      </c>
      <c r="AS814" s="25">
        <f t="shared" si="1422"/>
        <v>0</v>
      </c>
      <c r="AT814" s="26">
        <f t="shared" si="1422"/>
        <v>0</v>
      </c>
      <c r="AU814" s="24">
        <f t="shared" si="1422"/>
        <v>0</v>
      </c>
      <c r="AV814" s="25">
        <f t="shared" si="1422"/>
        <v>0</v>
      </c>
      <c r="AW814" s="25">
        <f t="shared" si="1422"/>
        <v>0</v>
      </c>
      <c r="AX814" s="26">
        <f t="shared" si="1422"/>
        <v>0</v>
      </c>
      <c r="AY814" s="24">
        <f t="shared" si="1422"/>
        <v>0</v>
      </c>
      <c r="AZ814" s="25">
        <f t="shared" si="1422"/>
        <v>0</v>
      </c>
      <c r="BA814" s="25">
        <f t="shared" si="1422"/>
        <v>0</v>
      </c>
      <c r="BB814" s="26">
        <f t="shared" si="1422"/>
        <v>0</v>
      </c>
    </row>
    <row r="815" spans="1:54" x14ac:dyDescent="0.2">
      <c r="A815" s="30" t="s">
        <v>1246</v>
      </c>
      <c r="B815" s="31" t="s">
        <v>1247</v>
      </c>
      <c r="C815" s="32">
        <f t="shared" ref="C815:C817" si="1423">D815+E815+F815</f>
        <v>0</v>
      </c>
      <c r="D815" s="33"/>
      <c r="E815" s="33"/>
      <c r="F815" s="34"/>
      <c r="G815" s="32">
        <f t="shared" ref="G815:G817" si="1424">H815+I815+J815</f>
        <v>0</v>
      </c>
      <c r="H815" s="35"/>
      <c r="I815" s="35"/>
      <c r="J815" s="34"/>
      <c r="K815" s="32">
        <f t="shared" ref="K815:K817" si="1425">L815+M815+N815</f>
        <v>0</v>
      </c>
      <c r="L815" s="33"/>
      <c r="M815" s="33"/>
      <c r="N815" s="34"/>
      <c r="O815" s="32">
        <f t="shared" ref="O815:O817" si="1426">P815+Q815+R815</f>
        <v>0</v>
      </c>
      <c r="P815" s="33"/>
      <c r="Q815" s="33"/>
      <c r="R815" s="34"/>
      <c r="S815" s="32">
        <f t="shared" ref="S815:S817" si="1427">T815+U815+V815</f>
        <v>0</v>
      </c>
      <c r="T815" s="33"/>
      <c r="U815" s="33"/>
      <c r="V815" s="34"/>
      <c r="W815" s="32">
        <f t="shared" ref="W815:W817" si="1428">X815+Y815+Z815</f>
        <v>0</v>
      </c>
      <c r="X815" s="33"/>
      <c r="Y815" s="33"/>
      <c r="Z815" s="34"/>
      <c r="AA815" s="32">
        <f t="shared" ref="AA815:AA817" si="1429">AB815+AC815+AD815</f>
        <v>0</v>
      </c>
      <c r="AB815" s="33"/>
      <c r="AC815" s="33"/>
      <c r="AD815" s="34"/>
      <c r="AE815" s="32">
        <f t="shared" ref="AE815:AE817" si="1430">AF815+AG815+AH815</f>
        <v>0</v>
      </c>
      <c r="AF815" s="33"/>
      <c r="AG815" s="33"/>
      <c r="AH815" s="34"/>
      <c r="AI815" s="32">
        <f t="shared" ref="AI815:AI817" si="1431">AJ815+AK815+AL815</f>
        <v>0</v>
      </c>
      <c r="AJ815" s="33"/>
      <c r="AK815" s="33"/>
      <c r="AL815" s="34"/>
      <c r="AM815" s="32">
        <f t="shared" ref="AM815:AM817" si="1432">AN815+AO815+AP815</f>
        <v>0</v>
      </c>
      <c r="AN815" s="33"/>
      <c r="AO815" s="33"/>
      <c r="AP815" s="34"/>
      <c r="AQ815" s="32">
        <f t="shared" ref="AQ815:AQ817" si="1433">AR815+AS815+AT815</f>
        <v>0</v>
      </c>
      <c r="AR815" s="33"/>
      <c r="AS815" s="33"/>
      <c r="AT815" s="34"/>
      <c r="AU815" s="32">
        <f t="shared" ref="AU815:AU817" si="1434">AV815+AW815+AX815</f>
        <v>0</v>
      </c>
      <c r="AV815" s="33"/>
      <c r="AW815" s="33"/>
      <c r="AX815" s="34"/>
      <c r="AY815" s="32">
        <f t="shared" ref="AY815:AY817" si="1435">AZ815+BA815+BB815</f>
        <v>0</v>
      </c>
      <c r="AZ815" s="33"/>
      <c r="BA815" s="33"/>
      <c r="BB815" s="34"/>
    </row>
    <row r="816" spans="1:54" x14ac:dyDescent="0.2">
      <c r="A816" s="30" t="s">
        <v>1248</v>
      </c>
      <c r="B816" s="31" t="s">
        <v>1249</v>
      </c>
      <c r="C816" s="32">
        <f t="shared" si="1423"/>
        <v>0</v>
      </c>
      <c r="D816" s="33"/>
      <c r="E816" s="33"/>
      <c r="F816" s="34"/>
      <c r="G816" s="32">
        <f t="shared" si="1424"/>
        <v>0</v>
      </c>
      <c r="H816" s="35"/>
      <c r="I816" s="35"/>
      <c r="J816" s="34"/>
      <c r="K816" s="32">
        <f t="shared" si="1425"/>
        <v>0</v>
      </c>
      <c r="L816" s="33"/>
      <c r="M816" s="33"/>
      <c r="N816" s="34"/>
      <c r="O816" s="32">
        <f t="shared" si="1426"/>
        <v>0</v>
      </c>
      <c r="P816" s="33"/>
      <c r="Q816" s="33"/>
      <c r="R816" s="34"/>
      <c r="S816" s="32">
        <f t="shared" si="1427"/>
        <v>0</v>
      </c>
      <c r="T816" s="33"/>
      <c r="U816" s="33"/>
      <c r="V816" s="34"/>
      <c r="W816" s="32">
        <f t="shared" si="1428"/>
        <v>0</v>
      </c>
      <c r="X816" s="33"/>
      <c r="Y816" s="33"/>
      <c r="Z816" s="34"/>
      <c r="AA816" s="32">
        <f t="shared" si="1429"/>
        <v>0</v>
      </c>
      <c r="AB816" s="33"/>
      <c r="AC816" s="33"/>
      <c r="AD816" s="34"/>
      <c r="AE816" s="32">
        <f t="shared" si="1430"/>
        <v>0</v>
      </c>
      <c r="AF816" s="33"/>
      <c r="AG816" s="33"/>
      <c r="AH816" s="34"/>
      <c r="AI816" s="32">
        <f t="shared" si="1431"/>
        <v>0</v>
      </c>
      <c r="AJ816" s="33"/>
      <c r="AK816" s="33"/>
      <c r="AL816" s="34"/>
      <c r="AM816" s="32">
        <f t="shared" si="1432"/>
        <v>0</v>
      </c>
      <c r="AN816" s="33"/>
      <c r="AO816" s="33"/>
      <c r="AP816" s="34"/>
      <c r="AQ816" s="32">
        <f t="shared" si="1433"/>
        <v>0</v>
      </c>
      <c r="AR816" s="33"/>
      <c r="AS816" s="33"/>
      <c r="AT816" s="34"/>
      <c r="AU816" s="32">
        <f t="shared" si="1434"/>
        <v>0</v>
      </c>
      <c r="AV816" s="33"/>
      <c r="AW816" s="33"/>
      <c r="AX816" s="34"/>
      <c r="AY816" s="32">
        <f t="shared" si="1435"/>
        <v>0</v>
      </c>
      <c r="AZ816" s="33"/>
      <c r="BA816" s="33"/>
      <c r="BB816" s="34"/>
    </row>
    <row r="817" spans="1:54" x14ac:dyDescent="0.2">
      <c r="A817" s="30" t="s">
        <v>1250</v>
      </c>
      <c r="B817" s="31" t="s">
        <v>206</v>
      </c>
      <c r="C817" s="32">
        <f t="shared" si="1423"/>
        <v>0</v>
      </c>
      <c r="D817" s="33"/>
      <c r="E817" s="33"/>
      <c r="F817" s="34"/>
      <c r="G817" s="32">
        <f t="shared" si="1424"/>
        <v>0</v>
      </c>
      <c r="H817" s="35"/>
      <c r="I817" s="35"/>
      <c r="J817" s="34"/>
      <c r="K817" s="32">
        <f t="shared" si="1425"/>
        <v>0</v>
      </c>
      <c r="L817" s="33"/>
      <c r="M817" s="33"/>
      <c r="N817" s="34"/>
      <c r="O817" s="32">
        <f t="shared" si="1426"/>
        <v>0</v>
      </c>
      <c r="P817" s="33"/>
      <c r="Q817" s="33"/>
      <c r="R817" s="34"/>
      <c r="S817" s="32">
        <f t="shared" si="1427"/>
        <v>0</v>
      </c>
      <c r="T817" s="33"/>
      <c r="U817" s="33"/>
      <c r="V817" s="34"/>
      <c r="W817" s="32">
        <f t="shared" si="1428"/>
        <v>0</v>
      </c>
      <c r="X817" s="33"/>
      <c r="Y817" s="33"/>
      <c r="Z817" s="34"/>
      <c r="AA817" s="32">
        <f t="shared" si="1429"/>
        <v>0</v>
      </c>
      <c r="AB817" s="33"/>
      <c r="AC817" s="33"/>
      <c r="AD817" s="34"/>
      <c r="AE817" s="32">
        <f t="shared" si="1430"/>
        <v>0</v>
      </c>
      <c r="AF817" s="33"/>
      <c r="AG817" s="33"/>
      <c r="AH817" s="34"/>
      <c r="AI817" s="32">
        <f t="shared" si="1431"/>
        <v>0</v>
      </c>
      <c r="AJ817" s="33"/>
      <c r="AK817" s="33"/>
      <c r="AL817" s="34"/>
      <c r="AM817" s="32">
        <f t="shared" si="1432"/>
        <v>0</v>
      </c>
      <c r="AN817" s="33"/>
      <c r="AO817" s="33"/>
      <c r="AP817" s="34"/>
      <c r="AQ817" s="32">
        <f t="shared" si="1433"/>
        <v>0</v>
      </c>
      <c r="AR817" s="33"/>
      <c r="AS817" s="33"/>
      <c r="AT817" s="34"/>
      <c r="AU817" s="32">
        <f t="shared" si="1434"/>
        <v>0</v>
      </c>
      <c r="AV817" s="33"/>
      <c r="AW817" s="33"/>
      <c r="AX817" s="34"/>
      <c r="AY817" s="32">
        <f t="shared" si="1435"/>
        <v>0</v>
      </c>
      <c r="AZ817" s="33"/>
      <c r="BA817" s="33"/>
      <c r="BB817" s="34"/>
    </row>
    <row r="818" spans="1:54" ht="15" x14ac:dyDescent="0.25">
      <c r="A818" s="22" t="s">
        <v>1251</v>
      </c>
      <c r="B818" s="23" t="s">
        <v>1252</v>
      </c>
      <c r="C818" s="24">
        <f t="shared" ref="C818:BB818" si="1436">SUM(C819,C836,C853,C870,C887,C904,C921,C938,C955)</f>
        <v>0</v>
      </c>
      <c r="D818" s="25">
        <f t="shared" si="1436"/>
        <v>0</v>
      </c>
      <c r="E818" s="25">
        <f t="shared" si="1436"/>
        <v>0</v>
      </c>
      <c r="F818" s="26">
        <f>SUM(F819,F836,F853,F870,F887,F904,F921,F938,F955)</f>
        <v>0</v>
      </c>
      <c r="G818" s="24">
        <f t="shared" ref="G818" si="1437">SUM(G819,G836,G853,G870,G887,G904,G921,G938,G955)</f>
        <v>0</v>
      </c>
      <c r="H818" s="27">
        <f t="shared" si="1436"/>
        <v>0</v>
      </c>
      <c r="I818" s="27">
        <f t="shared" si="1436"/>
        <v>0</v>
      </c>
      <c r="J818" s="26">
        <f t="shared" si="1436"/>
        <v>0</v>
      </c>
      <c r="K818" s="24">
        <f t="shared" si="1436"/>
        <v>0</v>
      </c>
      <c r="L818" s="25">
        <f t="shared" si="1436"/>
        <v>0</v>
      </c>
      <c r="M818" s="25">
        <f t="shared" si="1436"/>
        <v>0</v>
      </c>
      <c r="N818" s="26">
        <f t="shared" si="1436"/>
        <v>0</v>
      </c>
      <c r="O818" s="24">
        <f t="shared" si="1436"/>
        <v>0</v>
      </c>
      <c r="P818" s="25">
        <f t="shared" si="1436"/>
        <v>0</v>
      </c>
      <c r="Q818" s="25">
        <f t="shared" si="1436"/>
        <v>0</v>
      </c>
      <c r="R818" s="26">
        <f t="shared" si="1436"/>
        <v>0</v>
      </c>
      <c r="S818" s="24">
        <f t="shared" si="1436"/>
        <v>0</v>
      </c>
      <c r="T818" s="25">
        <f t="shared" si="1436"/>
        <v>0</v>
      </c>
      <c r="U818" s="25">
        <f t="shared" si="1436"/>
        <v>0</v>
      </c>
      <c r="V818" s="26">
        <f t="shared" si="1436"/>
        <v>0</v>
      </c>
      <c r="W818" s="24">
        <f t="shared" si="1436"/>
        <v>0</v>
      </c>
      <c r="X818" s="25">
        <f t="shared" si="1436"/>
        <v>0</v>
      </c>
      <c r="Y818" s="25">
        <f t="shared" si="1436"/>
        <v>0</v>
      </c>
      <c r="Z818" s="26">
        <f t="shared" si="1436"/>
        <v>0</v>
      </c>
      <c r="AA818" s="24">
        <f t="shared" si="1436"/>
        <v>0</v>
      </c>
      <c r="AB818" s="25">
        <f t="shared" si="1436"/>
        <v>0</v>
      </c>
      <c r="AC818" s="25">
        <f t="shared" si="1436"/>
        <v>0</v>
      </c>
      <c r="AD818" s="26">
        <f t="shared" si="1436"/>
        <v>0</v>
      </c>
      <c r="AE818" s="24">
        <f t="shared" si="1436"/>
        <v>0</v>
      </c>
      <c r="AF818" s="25">
        <f t="shared" si="1436"/>
        <v>0</v>
      </c>
      <c r="AG818" s="25">
        <f t="shared" si="1436"/>
        <v>0</v>
      </c>
      <c r="AH818" s="26">
        <f t="shared" si="1436"/>
        <v>0</v>
      </c>
      <c r="AI818" s="24">
        <f t="shared" si="1436"/>
        <v>0</v>
      </c>
      <c r="AJ818" s="25">
        <f t="shared" si="1436"/>
        <v>0</v>
      </c>
      <c r="AK818" s="25">
        <f t="shared" si="1436"/>
        <v>0</v>
      </c>
      <c r="AL818" s="26">
        <f t="shared" si="1436"/>
        <v>0</v>
      </c>
      <c r="AM818" s="24">
        <f t="shared" si="1436"/>
        <v>0</v>
      </c>
      <c r="AN818" s="25">
        <f t="shared" si="1436"/>
        <v>0</v>
      </c>
      <c r="AO818" s="25">
        <f t="shared" si="1436"/>
        <v>0</v>
      </c>
      <c r="AP818" s="26">
        <f t="shared" si="1436"/>
        <v>0</v>
      </c>
      <c r="AQ818" s="24">
        <f t="shared" si="1436"/>
        <v>0</v>
      </c>
      <c r="AR818" s="25">
        <f t="shared" si="1436"/>
        <v>0</v>
      </c>
      <c r="AS818" s="25">
        <f t="shared" si="1436"/>
        <v>0</v>
      </c>
      <c r="AT818" s="26">
        <f t="shared" si="1436"/>
        <v>0</v>
      </c>
      <c r="AU818" s="24">
        <f t="shared" si="1436"/>
        <v>0</v>
      </c>
      <c r="AV818" s="25">
        <f t="shared" si="1436"/>
        <v>0</v>
      </c>
      <c r="AW818" s="25">
        <f t="shared" si="1436"/>
        <v>0</v>
      </c>
      <c r="AX818" s="26">
        <f t="shared" si="1436"/>
        <v>0</v>
      </c>
      <c r="AY818" s="24">
        <f t="shared" si="1436"/>
        <v>0</v>
      </c>
      <c r="AZ818" s="25">
        <f t="shared" si="1436"/>
        <v>0</v>
      </c>
      <c r="BA818" s="25">
        <f t="shared" si="1436"/>
        <v>0</v>
      </c>
      <c r="BB818" s="26">
        <f t="shared" si="1436"/>
        <v>0</v>
      </c>
    </row>
    <row r="819" spans="1:54" ht="15" x14ac:dyDescent="0.25">
      <c r="A819" s="28" t="s">
        <v>1253</v>
      </c>
      <c r="B819" s="29" t="s">
        <v>1254</v>
      </c>
      <c r="C819" s="24">
        <f t="shared" ref="C819:BB819" si="1438">SUM(C820:C835)</f>
        <v>0</v>
      </c>
      <c r="D819" s="25">
        <f t="shared" si="1438"/>
        <v>0</v>
      </c>
      <c r="E819" s="25">
        <f t="shared" si="1438"/>
        <v>0</v>
      </c>
      <c r="F819" s="26">
        <f t="shared" si="1438"/>
        <v>0</v>
      </c>
      <c r="G819" s="24">
        <f t="shared" si="1438"/>
        <v>0</v>
      </c>
      <c r="H819" s="27">
        <f t="shared" si="1438"/>
        <v>0</v>
      </c>
      <c r="I819" s="27">
        <f t="shared" si="1438"/>
        <v>0</v>
      </c>
      <c r="J819" s="26">
        <f t="shared" si="1438"/>
        <v>0</v>
      </c>
      <c r="K819" s="24">
        <f t="shared" si="1438"/>
        <v>0</v>
      </c>
      <c r="L819" s="25">
        <f t="shared" si="1438"/>
        <v>0</v>
      </c>
      <c r="M819" s="25">
        <f t="shared" si="1438"/>
        <v>0</v>
      </c>
      <c r="N819" s="26">
        <f t="shared" si="1438"/>
        <v>0</v>
      </c>
      <c r="O819" s="24">
        <f t="shared" si="1438"/>
        <v>0</v>
      </c>
      <c r="P819" s="25">
        <f t="shared" si="1438"/>
        <v>0</v>
      </c>
      <c r="Q819" s="25">
        <f t="shared" si="1438"/>
        <v>0</v>
      </c>
      <c r="R819" s="26">
        <f t="shared" si="1438"/>
        <v>0</v>
      </c>
      <c r="S819" s="24">
        <f t="shared" si="1438"/>
        <v>0</v>
      </c>
      <c r="T819" s="25">
        <f t="shared" si="1438"/>
        <v>0</v>
      </c>
      <c r="U819" s="25">
        <f t="shared" si="1438"/>
        <v>0</v>
      </c>
      <c r="V819" s="26">
        <f t="shared" si="1438"/>
        <v>0</v>
      </c>
      <c r="W819" s="24">
        <f t="shared" si="1438"/>
        <v>0</v>
      </c>
      <c r="X819" s="25">
        <f t="shared" si="1438"/>
        <v>0</v>
      </c>
      <c r="Y819" s="25">
        <f t="shared" si="1438"/>
        <v>0</v>
      </c>
      <c r="Z819" s="26">
        <f t="shared" si="1438"/>
        <v>0</v>
      </c>
      <c r="AA819" s="24">
        <f t="shared" si="1438"/>
        <v>0</v>
      </c>
      <c r="AB819" s="25">
        <f t="shared" si="1438"/>
        <v>0</v>
      </c>
      <c r="AC819" s="25">
        <f t="shared" si="1438"/>
        <v>0</v>
      </c>
      <c r="AD819" s="26">
        <f t="shared" si="1438"/>
        <v>0</v>
      </c>
      <c r="AE819" s="24">
        <f t="shared" si="1438"/>
        <v>0</v>
      </c>
      <c r="AF819" s="25">
        <f t="shared" si="1438"/>
        <v>0</v>
      </c>
      <c r="AG819" s="25">
        <f t="shared" si="1438"/>
        <v>0</v>
      </c>
      <c r="AH819" s="26">
        <f t="shared" si="1438"/>
        <v>0</v>
      </c>
      <c r="AI819" s="24">
        <f t="shared" si="1438"/>
        <v>0</v>
      </c>
      <c r="AJ819" s="25">
        <f t="shared" si="1438"/>
        <v>0</v>
      </c>
      <c r="AK819" s="25">
        <f t="shared" si="1438"/>
        <v>0</v>
      </c>
      <c r="AL819" s="26">
        <f t="shared" si="1438"/>
        <v>0</v>
      </c>
      <c r="AM819" s="24">
        <f t="shared" si="1438"/>
        <v>0</v>
      </c>
      <c r="AN819" s="25">
        <f t="shared" si="1438"/>
        <v>0</v>
      </c>
      <c r="AO819" s="25">
        <f t="shared" si="1438"/>
        <v>0</v>
      </c>
      <c r="AP819" s="26">
        <f t="shared" si="1438"/>
        <v>0</v>
      </c>
      <c r="AQ819" s="24">
        <f t="shared" si="1438"/>
        <v>0</v>
      </c>
      <c r="AR819" s="25">
        <f t="shared" si="1438"/>
        <v>0</v>
      </c>
      <c r="AS819" s="25">
        <f t="shared" si="1438"/>
        <v>0</v>
      </c>
      <c r="AT819" s="26">
        <f t="shared" si="1438"/>
        <v>0</v>
      </c>
      <c r="AU819" s="24">
        <f t="shared" si="1438"/>
        <v>0</v>
      </c>
      <c r="AV819" s="25">
        <f t="shared" si="1438"/>
        <v>0</v>
      </c>
      <c r="AW819" s="25">
        <f t="shared" si="1438"/>
        <v>0</v>
      </c>
      <c r="AX819" s="26">
        <f t="shared" si="1438"/>
        <v>0</v>
      </c>
      <c r="AY819" s="24">
        <f t="shared" si="1438"/>
        <v>0</v>
      </c>
      <c r="AZ819" s="25">
        <f t="shared" si="1438"/>
        <v>0</v>
      </c>
      <c r="BA819" s="25">
        <f t="shared" si="1438"/>
        <v>0</v>
      </c>
      <c r="BB819" s="26">
        <f t="shared" si="1438"/>
        <v>0</v>
      </c>
    </row>
    <row r="820" spans="1:54" x14ac:dyDescent="0.2">
      <c r="A820" s="30" t="s">
        <v>1255</v>
      </c>
      <c r="B820" s="31" t="s">
        <v>950</v>
      </c>
      <c r="C820" s="32">
        <f t="shared" ref="C820:C835" si="1439">D820+E820+F820</f>
        <v>0</v>
      </c>
      <c r="D820" s="33"/>
      <c r="E820" s="33"/>
      <c r="F820" s="34"/>
      <c r="G820" s="32">
        <f t="shared" ref="G820:G835" si="1440">H820+I820+J820</f>
        <v>0</v>
      </c>
      <c r="H820" s="35"/>
      <c r="I820" s="35"/>
      <c r="J820" s="34"/>
      <c r="K820" s="32">
        <f t="shared" ref="K820:K835" si="1441">L820+M820+N820</f>
        <v>0</v>
      </c>
      <c r="L820" s="33"/>
      <c r="M820" s="33"/>
      <c r="N820" s="34"/>
      <c r="O820" s="32">
        <f t="shared" ref="O820:O835" si="1442">P820+Q820+R820</f>
        <v>0</v>
      </c>
      <c r="P820" s="33"/>
      <c r="Q820" s="33"/>
      <c r="R820" s="34"/>
      <c r="S820" s="32">
        <f t="shared" ref="S820:S835" si="1443">T820+U820+V820</f>
        <v>0</v>
      </c>
      <c r="T820" s="33"/>
      <c r="U820" s="33"/>
      <c r="V820" s="34"/>
      <c r="W820" s="32">
        <f t="shared" ref="W820:W835" si="1444">X820+Y820+Z820</f>
        <v>0</v>
      </c>
      <c r="X820" s="33"/>
      <c r="Y820" s="33"/>
      <c r="Z820" s="34"/>
      <c r="AA820" s="32">
        <f t="shared" ref="AA820:AA835" si="1445">AB820+AC820+AD820</f>
        <v>0</v>
      </c>
      <c r="AB820" s="33"/>
      <c r="AC820" s="33"/>
      <c r="AD820" s="34"/>
      <c r="AE820" s="32">
        <f t="shared" ref="AE820:AE835" si="1446">AF820+AG820+AH820</f>
        <v>0</v>
      </c>
      <c r="AF820" s="33"/>
      <c r="AG820" s="33"/>
      <c r="AH820" s="34"/>
      <c r="AI820" s="32">
        <f t="shared" ref="AI820:AI835" si="1447">AJ820+AK820+AL820</f>
        <v>0</v>
      </c>
      <c r="AJ820" s="33"/>
      <c r="AK820" s="33"/>
      <c r="AL820" s="34"/>
      <c r="AM820" s="32">
        <f t="shared" ref="AM820:AM835" si="1448">AN820+AO820+AP820</f>
        <v>0</v>
      </c>
      <c r="AN820" s="33"/>
      <c r="AO820" s="33"/>
      <c r="AP820" s="34"/>
      <c r="AQ820" s="32">
        <f t="shared" ref="AQ820:AQ835" si="1449">AR820+AS820+AT820</f>
        <v>0</v>
      </c>
      <c r="AR820" s="33"/>
      <c r="AS820" s="33"/>
      <c r="AT820" s="34"/>
      <c r="AU820" s="32">
        <f t="shared" ref="AU820:AU835" si="1450">AV820+AW820+AX820</f>
        <v>0</v>
      </c>
      <c r="AV820" s="33"/>
      <c r="AW820" s="33"/>
      <c r="AX820" s="34"/>
      <c r="AY820" s="32">
        <f t="shared" ref="AY820:AY835" si="1451">AZ820+BA820+BB820</f>
        <v>0</v>
      </c>
      <c r="AZ820" s="33"/>
      <c r="BA820" s="33"/>
      <c r="BB820" s="34"/>
    </row>
    <row r="821" spans="1:54" x14ac:dyDescent="0.2">
      <c r="A821" s="30" t="s">
        <v>1256</v>
      </c>
      <c r="B821" s="31" t="s">
        <v>952</v>
      </c>
      <c r="C821" s="32">
        <f t="shared" si="1439"/>
        <v>0</v>
      </c>
      <c r="D821" s="33"/>
      <c r="E821" s="33"/>
      <c r="F821" s="34"/>
      <c r="G821" s="32">
        <f t="shared" si="1440"/>
        <v>0</v>
      </c>
      <c r="H821" s="35"/>
      <c r="I821" s="35"/>
      <c r="J821" s="34"/>
      <c r="K821" s="32">
        <f t="shared" si="1441"/>
        <v>0</v>
      </c>
      <c r="L821" s="33"/>
      <c r="M821" s="33"/>
      <c r="N821" s="34"/>
      <c r="O821" s="32">
        <f t="shared" si="1442"/>
        <v>0</v>
      </c>
      <c r="P821" s="33"/>
      <c r="Q821" s="33"/>
      <c r="R821" s="34"/>
      <c r="S821" s="32">
        <f t="shared" si="1443"/>
        <v>0</v>
      </c>
      <c r="T821" s="33"/>
      <c r="U821" s="33"/>
      <c r="V821" s="34"/>
      <c r="W821" s="32">
        <f t="shared" si="1444"/>
        <v>0</v>
      </c>
      <c r="X821" s="33"/>
      <c r="Y821" s="33"/>
      <c r="Z821" s="34"/>
      <c r="AA821" s="32">
        <f t="shared" si="1445"/>
        <v>0</v>
      </c>
      <c r="AB821" s="33"/>
      <c r="AC821" s="33"/>
      <c r="AD821" s="34"/>
      <c r="AE821" s="32">
        <f t="shared" si="1446"/>
        <v>0</v>
      </c>
      <c r="AF821" s="33"/>
      <c r="AG821" s="33"/>
      <c r="AH821" s="34"/>
      <c r="AI821" s="32">
        <f t="shared" si="1447"/>
        <v>0</v>
      </c>
      <c r="AJ821" s="33"/>
      <c r="AK821" s="33"/>
      <c r="AL821" s="34"/>
      <c r="AM821" s="32">
        <f t="shared" si="1448"/>
        <v>0</v>
      </c>
      <c r="AN821" s="33"/>
      <c r="AO821" s="33"/>
      <c r="AP821" s="34"/>
      <c r="AQ821" s="32">
        <f t="shared" si="1449"/>
        <v>0</v>
      </c>
      <c r="AR821" s="33"/>
      <c r="AS821" s="33"/>
      <c r="AT821" s="34"/>
      <c r="AU821" s="32">
        <f t="shared" si="1450"/>
        <v>0</v>
      </c>
      <c r="AV821" s="33"/>
      <c r="AW821" s="33"/>
      <c r="AX821" s="34"/>
      <c r="AY821" s="32">
        <f t="shared" si="1451"/>
        <v>0</v>
      </c>
      <c r="AZ821" s="33"/>
      <c r="BA821" s="33"/>
      <c r="BB821" s="34"/>
    </row>
    <row r="822" spans="1:54" x14ac:dyDescent="0.2">
      <c r="A822" s="30" t="s">
        <v>1257</v>
      </c>
      <c r="B822" s="31" t="s">
        <v>954</v>
      </c>
      <c r="C822" s="32">
        <f t="shared" si="1439"/>
        <v>0</v>
      </c>
      <c r="D822" s="33"/>
      <c r="E822" s="33"/>
      <c r="F822" s="34"/>
      <c r="G822" s="32">
        <f t="shared" si="1440"/>
        <v>0</v>
      </c>
      <c r="H822" s="35"/>
      <c r="I822" s="35"/>
      <c r="J822" s="34"/>
      <c r="K822" s="32">
        <f t="shared" si="1441"/>
        <v>0</v>
      </c>
      <c r="L822" s="33"/>
      <c r="M822" s="33"/>
      <c r="N822" s="34"/>
      <c r="O822" s="32">
        <f t="shared" si="1442"/>
        <v>0</v>
      </c>
      <c r="P822" s="33"/>
      <c r="Q822" s="33"/>
      <c r="R822" s="34"/>
      <c r="S822" s="32">
        <f t="shared" si="1443"/>
        <v>0</v>
      </c>
      <c r="T822" s="33"/>
      <c r="U822" s="33"/>
      <c r="V822" s="34"/>
      <c r="W822" s="32">
        <f t="shared" si="1444"/>
        <v>0</v>
      </c>
      <c r="X822" s="33"/>
      <c r="Y822" s="33"/>
      <c r="Z822" s="34"/>
      <c r="AA822" s="32">
        <f t="shared" si="1445"/>
        <v>0</v>
      </c>
      <c r="AB822" s="33"/>
      <c r="AC822" s="33"/>
      <c r="AD822" s="34"/>
      <c r="AE822" s="32">
        <f t="shared" si="1446"/>
        <v>0</v>
      </c>
      <c r="AF822" s="33"/>
      <c r="AG822" s="33"/>
      <c r="AH822" s="34"/>
      <c r="AI822" s="32">
        <f t="shared" si="1447"/>
        <v>0</v>
      </c>
      <c r="AJ822" s="33"/>
      <c r="AK822" s="33"/>
      <c r="AL822" s="34"/>
      <c r="AM822" s="32">
        <f t="shared" si="1448"/>
        <v>0</v>
      </c>
      <c r="AN822" s="33"/>
      <c r="AO822" s="33"/>
      <c r="AP822" s="34"/>
      <c r="AQ822" s="32">
        <f t="shared" si="1449"/>
        <v>0</v>
      </c>
      <c r="AR822" s="33"/>
      <c r="AS822" s="33"/>
      <c r="AT822" s="34"/>
      <c r="AU822" s="32">
        <f t="shared" si="1450"/>
        <v>0</v>
      </c>
      <c r="AV822" s="33"/>
      <c r="AW822" s="33"/>
      <c r="AX822" s="34"/>
      <c r="AY822" s="32">
        <f t="shared" si="1451"/>
        <v>0</v>
      </c>
      <c r="AZ822" s="33"/>
      <c r="BA822" s="33"/>
      <c r="BB822" s="34"/>
    </row>
    <row r="823" spans="1:54" x14ac:dyDescent="0.2">
      <c r="A823" s="30" t="s">
        <v>1258</v>
      </c>
      <c r="B823" s="31" t="s">
        <v>956</v>
      </c>
      <c r="C823" s="32">
        <f t="shared" si="1439"/>
        <v>0</v>
      </c>
      <c r="D823" s="33"/>
      <c r="E823" s="33"/>
      <c r="F823" s="34"/>
      <c r="G823" s="32">
        <f t="shared" si="1440"/>
        <v>0</v>
      </c>
      <c r="H823" s="35"/>
      <c r="I823" s="35"/>
      <c r="J823" s="34"/>
      <c r="K823" s="32">
        <f t="shared" si="1441"/>
        <v>0</v>
      </c>
      <c r="L823" s="33"/>
      <c r="M823" s="33"/>
      <c r="N823" s="34"/>
      <c r="O823" s="32">
        <f t="shared" si="1442"/>
        <v>0</v>
      </c>
      <c r="P823" s="33"/>
      <c r="Q823" s="33"/>
      <c r="R823" s="34"/>
      <c r="S823" s="32">
        <f t="shared" si="1443"/>
        <v>0</v>
      </c>
      <c r="T823" s="33"/>
      <c r="U823" s="33"/>
      <c r="V823" s="34"/>
      <c r="W823" s="32">
        <f t="shared" si="1444"/>
        <v>0</v>
      </c>
      <c r="X823" s="33"/>
      <c r="Y823" s="33"/>
      <c r="Z823" s="34"/>
      <c r="AA823" s="32">
        <f t="shared" si="1445"/>
        <v>0</v>
      </c>
      <c r="AB823" s="33"/>
      <c r="AC823" s="33"/>
      <c r="AD823" s="34"/>
      <c r="AE823" s="32">
        <f t="shared" si="1446"/>
        <v>0</v>
      </c>
      <c r="AF823" s="33"/>
      <c r="AG823" s="33"/>
      <c r="AH823" s="34"/>
      <c r="AI823" s="32">
        <f t="shared" si="1447"/>
        <v>0</v>
      </c>
      <c r="AJ823" s="33"/>
      <c r="AK823" s="33"/>
      <c r="AL823" s="34"/>
      <c r="AM823" s="32">
        <f t="shared" si="1448"/>
        <v>0</v>
      </c>
      <c r="AN823" s="33"/>
      <c r="AO823" s="33"/>
      <c r="AP823" s="34"/>
      <c r="AQ823" s="32">
        <f t="shared" si="1449"/>
        <v>0</v>
      </c>
      <c r="AR823" s="33"/>
      <c r="AS823" s="33"/>
      <c r="AT823" s="34"/>
      <c r="AU823" s="32">
        <f t="shared" si="1450"/>
        <v>0</v>
      </c>
      <c r="AV823" s="33"/>
      <c r="AW823" s="33"/>
      <c r="AX823" s="34"/>
      <c r="AY823" s="32">
        <f t="shared" si="1451"/>
        <v>0</v>
      </c>
      <c r="AZ823" s="33"/>
      <c r="BA823" s="33"/>
      <c r="BB823" s="34"/>
    </row>
    <row r="824" spans="1:54" x14ac:dyDescent="0.2">
      <c r="A824" s="30" t="s">
        <v>1259</v>
      </c>
      <c r="B824" s="31" t="s">
        <v>958</v>
      </c>
      <c r="C824" s="32">
        <f t="shared" si="1439"/>
        <v>0</v>
      </c>
      <c r="D824" s="33"/>
      <c r="E824" s="33"/>
      <c r="F824" s="34"/>
      <c r="G824" s="32">
        <f t="shared" si="1440"/>
        <v>0</v>
      </c>
      <c r="H824" s="35"/>
      <c r="I824" s="35"/>
      <c r="J824" s="34"/>
      <c r="K824" s="32">
        <f t="shared" si="1441"/>
        <v>0</v>
      </c>
      <c r="L824" s="33"/>
      <c r="M824" s="33"/>
      <c r="N824" s="34"/>
      <c r="O824" s="32">
        <f t="shared" si="1442"/>
        <v>0</v>
      </c>
      <c r="P824" s="33"/>
      <c r="Q824" s="33"/>
      <c r="R824" s="34"/>
      <c r="S824" s="32">
        <f t="shared" si="1443"/>
        <v>0</v>
      </c>
      <c r="T824" s="33"/>
      <c r="U824" s="33"/>
      <c r="V824" s="34"/>
      <c r="W824" s="32">
        <f t="shared" si="1444"/>
        <v>0</v>
      </c>
      <c r="X824" s="33"/>
      <c r="Y824" s="33"/>
      <c r="Z824" s="34"/>
      <c r="AA824" s="32">
        <f t="shared" si="1445"/>
        <v>0</v>
      </c>
      <c r="AB824" s="33"/>
      <c r="AC824" s="33"/>
      <c r="AD824" s="34"/>
      <c r="AE824" s="32">
        <f t="shared" si="1446"/>
        <v>0</v>
      </c>
      <c r="AF824" s="33"/>
      <c r="AG824" s="33"/>
      <c r="AH824" s="34"/>
      <c r="AI824" s="32">
        <f t="shared" si="1447"/>
        <v>0</v>
      </c>
      <c r="AJ824" s="33"/>
      <c r="AK824" s="33"/>
      <c r="AL824" s="34"/>
      <c r="AM824" s="32">
        <f t="shared" si="1448"/>
        <v>0</v>
      </c>
      <c r="AN824" s="33"/>
      <c r="AO824" s="33"/>
      <c r="AP824" s="34"/>
      <c r="AQ824" s="32">
        <f t="shared" si="1449"/>
        <v>0</v>
      </c>
      <c r="AR824" s="33"/>
      <c r="AS824" s="33"/>
      <c r="AT824" s="34"/>
      <c r="AU824" s="32">
        <f t="shared" si="1450"/>
        <v>0</v>
      </c>
      <c r="AV824" s="33"/>
      <c r="AW824" s="33"/>
      <c r="AX824" s="34"/>
      <c r="AY824" s="32">
        <f t="shared" si="1451"/>
        <v>0</v>
      </c>
      <c r="AZ824" s="33"/>
      <c r="BA824" s="33"/>
      <c r="BB824" s="34"/>
    </row>
    <row r="825" spans="1:54" x14ac:dyDescent="0.2">
      <c r="A825" s="30" t="s">
        <v>1260</v>
      </c>
      <c r="B825" s="31" t="s">
        <v>960</v>
      </c>
      <c r="C825" s="32">
        <f t="shared" si="1439"/>
        <v>0</v>
      </c>
      <c r="D825" s="33"/>
      <c r="E825" s="33"/>
      <c r="F825" s="34"/>
      <c r="G825" s="32">
        <f t="shared" si="1440"/>
        <v>0</v>
      </c>
      <c r="H825" s="35"/>
      <c r="I825" s="35"/>
      <c r="J825" s="34"/>
      <c r="K825" s="32">
        <f t="shared" si="1441"/>
        <v>0</v>
      </c>
      <c r="L825" s="33"/>
      <c r="M825" s="33"/>
      <c r="N825" s="34"/>
      <c r="O825" s="32">
        <f t="shared" si="1442"/>
        <v>0</v>
      </c>
      <c r="P825" s="33"/>
      <c r="Q825" s="33"/>
      <c r="R825" s="34"/>
      <c r="S825" s="32">
        <f t="shared" si="1443"/>
        <v>0</v>
      </c>
      <c r="T825" s="33"/>
      <c r="U825" s="33"/>
      <c r="V825" s="34"/>
      <c r="W825" s="32">
        <f t="shared" si="1444"/>
        <v>0</v>
      </c>
      <c r="X825" s="33"/>
      <c r="Y825" s="33"/>
      <c r="Z825" s="34"/>
      <c r="AA825" s="32">
        <f t="shared" si="1445"/>
        <v>0</v>
      </c>
      <c r="AB825" s="33"/>
      <c r="AC825" s="33"/>
      <c r="AD825" s="34"/>
      <c r="AE825" s="32">
        <f t="shared" si="1446"/>
        <v>0</v>
      </c>
      <c r="AF825" s="33"/>
      <c r="AG825" s="33"/>
      <c r="AH825" s="34"/>
      <c r="AI825" s="32">
        <f t="shared" si="1447"/>
        <v>0</v>
      </c>
      <c r="AJ825" s="33"/>
      <c r="AK825" s="33"/>
      <c r="AL825" s="34"/>
      <c r="AM825" s="32">
        <f t="shared" si="1448"/>
        <v>0</v>
      </c>
      <c r="AN825" s="33"/>
      <c r="AO825" s="33"/>
      <c r="AP825" s="34"/>
      <c r="AQ825" s="32">
        <f t="shared" si="1449"/>
        <v>0</v>
      </c>
      <c r="AR825" s="33"/>
      <c r="AS825" s="33"/>
      <c r="AT825" s="34"/>
      <c r="AU825" s="32">
        <f t="shared" si="1450"/>
        <v>0</v>
      </c>
      <c r="AV825" s="33"/>
      <c r="AW825" s="33"/>
      <c r="AX825" s="34"/>
      <c r="AY825" s="32">
        <f t="shared" si="1451"/>
        <v>0</v>
      </c>
      <c r="AZ825" s="33"/>
      <c r="BA825" s="33"/>
      <c r="BB825" s="34"/>
    </row>
    <row r="826" spans="1:54" x14ac:dyDescent="0.2">
      <c r="A826" s="30" t="s">
        <v>1261</v>
      </c>
      <c r="B826" s="31" t="s">
        <v>1262</v>
      </c>
      <c r="C826" s="32">
        <f t="shared" si="1439"/>
        <v>0</v>
      </c>
      <c r="D826" s="33"/>
      <c r="E826" s="33"/>
      <c r="F826" s="34"/>
      <c r="G826" s="32">
        <f t="shared" si="1440"/>
        <v>0</v>
      </c>
      <c r="H826" s="35"/>
      <c r="I826" s="35"/>
      <c r="J826" s="34"/>
      <c r="K826" s="32">
        <f t="shared" si="1441"/>
        <v>0</v>
      </c>
      <c r="L826" s="33"/>
      <c r="M826" s="33"/>
      <c r="N826" s="34"/>
      <c r="O826" s="32">
        <f t="shared" si="1442"/>
        <v>0</v>
      </c>
      <c r="P826" s="33"/>
      <c r="Q826" s="33"/>
      <c r="R826" s="34"/>
      <c r="S826" s="32">
        <f t="shared" si="1443"/>
        <v>0</v>
      </c>
      <c r="T826" s="33"/>
      <c r="U826" s="33"/>
      <c r="V826" s="34"/>
      <c r="W826" s="32">
        <f t="shared" si="1444"/>
        <v>0</v>
      </c>
      <c r="X826" s="33"/>
      <c r="Y826" s="33"/>
      <c r="Z826" s="34"/>
      <c r="AA826" s="32">
        <f t="shared" si="1445"/>
        <v>0</v>
      </c>
      <c r="AB826" s="33"/>
      <c r="AC826" s="33"/>
      <c r="AD826" s="34"/>
      <c r="AE826" s="32">
        <f t="shared" si="1446"/>
        <v>0</v>
      </c>
      <c r="AF826" s="33"/>
      <c r="AG826" s="33"/>
      <c r="AH826" s="34"/>
      <c r="AI826" s="32">
        <f t="shared" si="1447"/>
        <v>0</v>
      </c>
      <c r="AJ826" s="33"/>
      <c r="AK826" s="33"/>
      <c r="AL826" s="34"/>
      <c r="AM826" s="32">
        <f t="shared" si="1448"/>
        <v>0</v>
      </c>
      <c r="AN826" s="33"/>
      <c r="AO826" s="33"/>
      <c r="AP826" s="34"/>
      <c r="AQ826" s="32">
        <f t="shared" si="1449"/>
        <v>0</v>
      </c>
      <c r="AR826" s="33"/>
      <c r="AS826" s="33"/>
      <c r="AT826" s="34"/>
      <c r="AU826" s="32">
        <f t="shared" si="1450"/>
        <v>0</v>
      </c>
      <c r="AV826" s="33"/>
      <c r="AW826" s="33"/>
      <c r="AX826" s="34"/>
      <c r="AY826" s="32">
        <f t="shared" si="1451"/>
        <v>0</v>
      </c>
      <c r="AZ826" s="33"/>
      <c r="BA826" s="33"/>
      <c r="BB826" s="34"/>
    </row>
    <row r="827" spans="1:54" x14ac:dyDescent="0.2">
      <c r="A827" s="30" t="s">
        <v>1263</v>
      </c>
      <c r="B827" s="31" t="s">
        <v>964</v>
      </c>
      <c r="C827" s="32">
        <f t="shared" si="1439"/>
        <v>0</v>
      </c>
      <c r="D827" s="33"/>
      <c r="E827" s="33"/>
      <c r="F827" s="34"/>
      <c r="G827" s="32">
        <f t="shared" si="1440"/>
        <v>0</v>
      </c>
      <c r="H827" s="35"/>
      <c r="I827" s="35"/>
      <c r="J827" s="34"/>
      <c r="K827" s="32">
        <f t="shared" si="1441"/>
        <v>0</v>
      </c>
      <c r="L827" s="33"/>
      <c r="M827" s="33"/>
      <c r="N827" s="34"/>
      <c r="O827" s="32">
        <f t="shared" si="1442"/>
        <v>0</v>
      </c>
      <c r="P827" s="33"/>
      <c r="Q827" s="33"/>
      <c r="R827" s="34"/>
      <c r="S827" s="32">
        <f t="shared" si="1443"/>
        <v>0</v>
      </c>
      <c r="T827" s="33"/>
      <c r="U827" s="33"/>
      <c r="V827" s="34"/>
      <c r="W827" s="32">
        <f t="shared" si="1444"/>
        <v>0</v>
      </c>
      <c r="X827" s="33"/>
      <c r="Y827" s="33"/>
      <c r="Z827" s="34"/>
      <c r="AA827" s="32">
        <f t="shared" si="1445"/>
        <v>0</v>
      </c>
      <c r="AB827" s="33"/>
      <c r="AC827" s="33"/>
      <c r="AD827" s="34"/>
      <c r="AE827" s="32">
        <f t="shared" si="1446"/>
        <v>0</v>
      </c>
      <c r="AF827" s="33"/>
      <c r="AG827" s="33"/>
      <c r="AH827" s="34"/>
      <c r="AI827" s="32">
        <f t="shared" si="1447"/>
        <v>0</v>
      </c>
      <c r="AJ827" s="33"/>
      <c r="AK827" s="33"/>
      <c r="AL827" s="34"/>
      <c r="AM827" s="32">
        <f t="shared" si="1448"/>
        <v>0</v>
      </c>
      <c r="AN827" s="33"/>
      <c r="AO827" s="33"/>
      <c r="AP827" s="34"/>
      <c r="AQ827" s="32">
        <f t="shared" si="1449"/>
        <v>0</v>
      </c>
      <c r="AR827" s="33"/>
      <c r="AS827" s="33"/>
      <c r="AT827" s="34"/>
      <c r="AU827" s="32">
        <f t="shared" si="1450"/>
        <v>0</v>
      </c>
      <c r="AV827" s="33"/>
      <c r="AW827" s="33"/>
      <c r="AX827" s="34"/>
      <c r="AY827" s="32">
        <f t="shared" si="1451"/>
        <v>0</v>
      </c>
      <c r="AZ827" s="33"/>
      <c r="BA827" s="33"/>
      <c r="BB827" s="34"/>
    </row>
    <row r="828" spans="1:54" x14ac:dyDescent="0.2">
      <c r="A828" s="30" t="s">
        <v>1264</v>
      </c>
      <c r="B828" s="31" t="s">
        <v>966</v>
      </c>
      <c r="C828" s="32">
        <f t="shared" si="1439"/>
        <v>0</v>
      </c>
      <c r="D828" s="33"/>
      <c r="E828" s="33"/>
      <c r="F828" s="34"/>
      <c r="G828" s="32">
        <f t="shared" si="1440"/>
        <v>0</v>
      </c>
      <c r="H828" s="35"/>
      <c r="I828" s="35"/>
      <c r="J828" s="34"/>
      <c r="K828" s="32">
        <f t="shared" si="1441"/>
        <v>0</v>
      </c>
      <c r="L828" s="33"/>
      <c r="M828" s="33"/>
      <c r="N828" s="34"/>
      <c r="O828" s="32">
        <f t="shared" si="1442"/>
        <v>0</v>
      </c>
      <c r="P828" s="33"/>
      <c r="Q828" s="33"/>
      <c r="R828" s="34"/>
      <c r="S828" s="32">
        <f t="shared" si="1443"/>
        <v>0</v>
      </c>
      <c r="T828" s="33"/>
      <c r="U828" s="33"/>
      <c r="V828" s="34"/>
      <c r="W828" s="32">
        <f t="shared" si="1444"/>
        <v>0</v>
      </c>
      <c r="X828" s="33"/>
      <c r="Y828" s="33"/>
      <c r="Z828" s="34"/>
      <c r="AA828" s="32">
        <f t="shared" si="1445"/>
        <v>0</v>
      </c>
      <c r="AB828" s="33"/>
      <c r="AC828" s="33"/>
      <c r="AD828" s="34"/>
      <c r="AE828" s="32">
        <f t="shared" si="1446"/>
        <v>0</v>
      </c>
      <c r="AF828" s="33"/>
      <c r="AG828" s="33"/>
      <c r="AH828" s="34"/>
      <c r="AI828" s="32">
        <f t="shared" si="1447"/>
        <v>0</v>
      </c>
      <c r="AJ828" s="33"/>
      <c r="AK828" s="33"/>
      <c r="AL828" s="34"/>
      <c r="AM828" s="32">
        <f t="shared" si="1448"/>
        <v>0</v>
      </c>
      <c r="AN828" s="33"/>
      <c r="AO828" s="33"/>
      <c r="AP828" s="34"/>
      <c r="AQ828" s="32">
        <f t="shared" si="1449"/>
        <v>0</v>
      </c>
      <c r="AR828" s="33"/>
      <c r="AS828" s="33"/>
      <c r="AT828" s="34"/>
      <c r="AU828" s="32">
        <f t="shared" si="1450"/>
        <v>0</v>
      </c>
      <c r="AV828" s="33"/>
      <c r="AW828" s="33"/>
      <c r="AX828" s="34"/>
      <c r="AY828" s="32">
        <f t="shared" si="1451"/>
        <v>0</v>
      </c>
      <c r="AZ828" s="33"/>
      <c r="BA828" s="33"/>
      <c r="BB828" s="34"/>
    </row>
    <row r="829" spans="1:54" x14ac:dyDescent="0.2">
      <c r="A829" s="30" t="s">
        <v>1265</v>
      </c>
      <c r="B829" s="31" t="s">
        <v>1266</v>
      </c>
      <c r="C829" s="32">
        <f t="shared" si="1439"/>
        <v>0</v>
      </c>
      <c r="D829" s="33"/>
      <c r="E829" s="33"/>
      <c r="F829" s="34"/>
      <c r="G829" s="32">
        <f t="shared" si="1440"/>
        <v>0</v>
      </c>
      <c r="H829" s="35"/>
      <c r="I829" s="35"/>
      <c r="J829" s="34"/>
      <c r="K829" s="32">
        <f t="shared" si="1441"/>
        <v>0</v>
      </c>
      <c r="L829" s="33"/>
      <c r="M829" s="33"/>
      <c r="N829" s="34"/>
      <c r="O829" s="32">
        <f t="shared" si="1442"/>
        <v>0</v>
      </c>
      <c r="P829" s="33"/>
      <c r="Q829" s="33"/>
      <c r="R829" s="34"/>
      <c r="S829" s="32">
        <f t="shared" si="1443"/>
        <v>0</v>
      </c>
      <c r="T829" s="33"/>
      <c r="U829" s="33"/>
      <c r="V829" s="34"/>
      <c r="W829" s="32">
        <f t="shared" si="1444"/>
        <v>0</v>
      </c>
      <c r="X829" s="33"/>
      <c r="Y829" s="33"/>
      <c r="Z829" s="34"/>
      <c r="AA829" s="32">
        <f t="shared" si="1445"/>
        <v>0</v>
      </c>
      <c r="AB829" s="33"/>
      <c r="AC829" s="33"/>
      <c r="AD829" s="34"/>
      <c r="AE829" s="32">
        <f t="shared" si="1446"/>
        <v>0</v>
      </c>
      <c r="AF829" s="33"/>
      <c r="AG829" s="33"/>
      <c r="AH829" s="34"/>
      <c r="AI829" s="32">
        <f t="shared" si="1447"/>
        <v>0</v>
      </c>
      <c r="AJ829" s="33"/>
      <c r="AK829" s="33"/>
      <c r="AL829" s="34"/>
      <c r="AM829" s="32">
        <f t="shared" si="1448"/>
        <v>0</v>
      </c>
      <c r="AN829" s="33"/>
      <c r="AO829" s="33"/>
      <c r="AP829" s="34"/>
      <c r="AQ829" s="32">
        <f t="shared" si="1449"/>
        <v>0</v>
      </c>
      <c r="AR829" s="33"/>
      <c r="AS829" s="33"/>
      <c r="AT829" s="34"/>
      <c r="AU829" s="32">
        <f t="shared" si="1450"/>
        <v>0</v>
      </c>
      <c r="AV829" s="33"/>
      <c r="AW829" s="33"/>
      <c r="AX829" s="34"/>
      <c r="AY829" s="32">
        <f t="shared" si="1451"/>
        <v>0</v>
      </c>
      <c r="AZ829" s="33"/>
      <c r="BA829" s="33"/>
      <c r="BB829" s="34"/>
    </row>
    <row r="830" spans="1:54" x14ac:dyDescent="0.2">
      <c r="A830" s="30" t="s">
        <v>1267</v>
      </c>
      <c r="B830" s="31" t="s">
        <v>969</v>
      </c>
      <c r="C830" s="32">
        <f t="shared" si="1439"/>
        <v>0</v>
      </c>
      <c r="D830" s="33"/>
      <c r="E830" s="33"/>
      <c r="F830" s="34"/>
      <c r="G830" s="32">
        <f t="shared" si="1440"/>
        <v>0</v>
      </c>
      <c r="H830" s="35"/>
      <c r="I830" s="35"/>
      <c r="J830" s="34"/>
      <c r="K830" s="32">
        <f t="shared" si="1441"/>
        <v>0</v>
      </c>
      <c r="L830" s="33"/>
      <c r="M830" s="33"/>
      <c r="N830" s="34"/>
      <c r="O830" s="32">
        <f t="shared" si="1442"/>
        <v>0</v>
      </c>
      <c r="P830" s="33"/>
      <c r="Q830" s="33"/>
      <c r="R830" s="34"/>
      <c r="S830" s="32">
        <f t="shared" si="1443"/>
        <v>0</v>
      </c>
      <c r="T830" s="33"/>
      <c r="U830" s="33"/>
      <c r="V830" s="34"/>
      <c r="W830" s="32">
        <f t="shared" si="1444"/>
        <v>0</v>
      </c>
      <c r="X830" s="33"/>
      <c r="Y830" s="33"/>
      <c r="Z830" s="34"/>
      <c r="AA830" s="32">
        <f t="shared" si="1445"/>
        <v>0</v>
      </c>
      <c r="AB830" s="33"/>
      <c r="AC830" s="33"/>
      <c r="AD830" s="34"/>
      <c r="AE830" s="32">
        <f t="shared" si="1446"/>
        <v>0</v>
      </c>
      <c r="AF830" s="33"/>
      <c r="AG830" s="33"/>
      <c r="AH830" s="34"/>
      <c r="AI830" s="32">
        <f t="shared" si="1447"/>
        <v>0</v>
      </c>
      <c r="AJ830" s="33"/>
      <c r="AK830" s="33"/>
      <c r="AL830" s="34"/>
      <c r="AM830" s="32">
        <f t="shared" si="1448"/>
        <v>0</v>
      </c>
      <c r="AN830" s="33"/>
      <c r="AO830" s="33"/>
      <c r="AP830" s="34"/>
      <c r="AQ830" s="32">
        <f t="shared" si="1449"/>
        <v>0</v>
      </c>
      <c r="AR830" s="33"/>
      <c r="AS830" s="33"/>
      <c r="AT830" s="34"/>
      <c r="AU830" s="32">
        <f t="shared" si="1450"/>
        <v>0</v>
      </c>
      <c r="AV830" s="33"/>
      <c r="AW830" s="33"/>
      <c r="AX830" s="34"/>
      <c r="AY830" s="32">
        <f t="shared" si="1451"/>
        <v>0</v>
      </c>
      <c r="AZ830" s="33"/>
      <c r="BA830" s="33"/>
      <c r="BB830" s="34"/>
    </row>
    <row r="831" spans="1:54" x14ac:dyDescent="0.2">
      <c r="A831" s="30" t="s">
        <v>1268</v>
      </c>
      <c r="B831" s="31" t="s">
        <v>1269</v>
      </c>
      <c r="C831" s="32">
        <f t="shared" si="1439"/>
        <v>0</v>
      </c>
      <c r="D831" s="33"/>
      <c r="E831" s="33"/>
      <c r="F831" s="34"/>
      <c r="G831" s="32">
        <f t="shared" si="1440"/>
        <v>0</v>
      </c>
      <c r="H831" s="35"/>
      <c r="I831" s="35"/>
      <c r="J831" s="34"/>
      <c r="K831" s="32">
        <f t="shared" si="1441"/>
        <v>0</v>
      </c>
      <c r="L831" s="33"/>
      <c r="M831" s="33"/>
      <c r="N831" s="34"/>
      <c r="O831" s="32">
        <f t="shared" si="1442"/>
        <v>0</v>
      </c>
      <c r="P831" s="33"/>
      <c r="Q831" s="33"/>
      <c r="R831" s="34"/>
      <c r="S831" s="32">
        <f t="shared" si="1443"/>
        <v>0</v>
      </c>
      <c r="T831" s="33"/>
      <c r="U831" s="33"/>
      <c r="V831" s="34"/>
      <c r="W831" s="32">
        <f t="shared" si="1444"/>
        <v>0</v>
      </c>
      <c r="X831" s="33"/>
      <c r="Y831" s="33"/>
      <c r="Z831" s="34"/>
      <c r="AA831" s="32">
        <f t="shared" si="1445"/>
        <v>0</v>
      </c>
      <c r="AB831" s="33"/>
      <c r="AC831" s="33"/>
      <c r="AD831" s="34"/>
      <c r="AE831" s="32">
        <f t="shared" si="1446"/>
        <v>0</v>
      </c>
      <c r="AF831" s="33"/>
      <c r="AG831" s="33"/>
      <c r="AH831" s="34"/>
      <c r="AI831" s="32">
        <f t="shared" si="1447"/>
        <v>0</v>
      </c>
      <c r="AJ831" s="33"/>
      <c r="AK831" s="33"/>
      <c r="AL831" s="34"/>
      <c r="AM831" s="32">
        <f t="shared" si="1448"/>
        <v>0</v>
      </c>
      <c r="AN831" s="33"/>
      <c r="AO831" s="33"/>
      <c r="AP831" s="34"/>
      <c r="AQ831" s="32">
        <f t="shared" si="1449"/>
        <v>0</v>
      </c>
      <c r="AR831" s="33"/>
      <c r="AS831" s="33"/>
      <c r="AT831" s="34"/>
      <c r="AU831" s="32">
        <f t="shared" si="1450"/>
        <v>0</v>
      </c>
      <c r="AV831" s="33"/>
      <c r="AW831" s="33"/>
      <c r="AX831" s="34"/>
      <c r="AY831" s="32">
        <f t="shared" si="1451"/>
        <v>0</v>
      </c>
      <c r="AZ831" s="33"/>
      <c r="BA831" s="33"/>
      <c r="BB831" s="34"/>
    </row>
    <row r="832" spans="1:54" x14ac:dyDescent="0.2">
      <c r="A832" s="30" t="s">
        <v>1270</v>
      </c>
      <c r="B832" s="31" t="s">
        <v>973</v>
      </c>
      <c r="C832" s="32">
        <f t="shared" si="1439"/>
        <v>0</v>
      </c>
      <c r="D832" s="33"/>
      <c r="E832" s="33"/>
      <c r="F832" s="34"/>
      <c r="G832" s="32">
        <f t="shared" si="1440"/>
        <v>0</v>
      </c>
      <c r="H832" s="35"/>
      <c r="I832" s="35"/>
      <c r="J832" s="34"/>
      <c r="K832" s="32">
        <f t="shared" si="1441"/>
        <v>0</v>
      </c>
      <c r="L832" s="33"/>
      <c r="M832" s="33"/>
      <c r="N832" s="34"/>
      <c r="O832" s="32">
        <f t="shared" si="1442"/>
        <v>0</v>
      </c>
      <c r="P832" s="33"/>
      <c r="Q832" s="33"/>
      <c r="R832" s="34"/>
      <c r="S832" s="32">
        <f t="shared" si="1443"/>
        <v>0</v>
      </c>
      <c r="T832" s="33"/>
      <c r="U832" s="33"/>
      <c r="V832" s="34"/>
      <c r="W832" s="32">
        <f t="shared" si="1444"/>
        <v>0</v>
      </c>
      <c r="X832" s="33"/>
      <c r="Y832" s="33"/>
      <c r="Z832" s="34"/>
      <c r="AA832" s="32">
        <f t="shared" si="1445"/>
        <v>0</v>
      </c>
      <c r="AB832" s="33"/>
      <c r="AC832" s="33"/>
      <c r="AD832" s="34"/>
      <c r="AE832" s="32">
        <f t="shared" si="1446"/>
        <v>0</v>
      </c>
      <c r="AF832" s="33"/>
      <c r="AG832" s="33"/>
      <c r="AH832" s="34"/>
      <c r="AI832" s="32">
        <f t="shared" si="1447"/>
        <v>0</v>
      </c>
      <c r="AJ832" s="33"/>
      <c r="AK832" s="33"/>
      <c r="AL832" s="34"/>
      <c r="AM832" s="32">
        <f t="shared" si="1448"/>
        <v>0</v>
      </c>
      <c r="AN832" s="33"/>
      <c r="AO832" s="33"/>
      <c r="AP832" s="34"/>
      <c r="AQ832" s="32">
        <f t="shared" si="1449"/>
        <v>0</v>
      </c>
      <c r="AR832" s="33"/>
      <c r="AS832" s="33"/>
      <c r="AT832" s="34"/>
      <c r="AU832" s="32">
        <f t="shared" si="1450"/>
        <v>0</v>
      </c>
      <c r="AV832" s="33"/>
      <c r="AW832" s="33"/>
      <c r="AX832" s="34"/>
      <c r="AY832" s="32">
        <f t="shared" si="1451"/>
        <v>0</v>
      </c>
      <c r="AZ832" s="33"/>
      <c r="BA832" s="33"/>
      <c r="BB832" s="34"/>
    </row>
    <row r="833" spans="1:54" x14ac:dyDescent="0.2">
      <c r="A833" s="30" t="s">
        <v>1271</v>
      </c>
      <c r="B833" s="31" t="s">
        <v>1272</v>
      </c>
      <c r="C833" s="32">
        <f t="shared" si="1439"/>
        <v>0</v>
      </c>
      <c r="D833" s="33"/>
      <c r="E833" s="33"/>
      <c r="F833" s="34"/>
      <c r="G833" s="32">
        <f t="shared" si="1440"/>
        <v>0</v>
      </c>
      <c r="H833" s="35"/>
      <c r="I833" s="35"/>
      <c r="J833" s="34"/>
      <c r="K833" s="32">
        <f t="shared" si="1441"/>
        <v>0</v>
      </c>
      <c r="L833" s="33"/>
      <c r="M833" s="33"/>
      <c r="N833" s="34"/>
      <c r="O833" s="32">
        <f t="shared" si="1442"/>
        <v>0</v>
      </c>
      <c r="P833" s="33"/>
      <c r="Q833" s="33"/>
      <c r="R833" s="34"/>
      <c r="S833" s="32">
        <f t="shared" si="1443"/>
        <v>0</v>
      </c>
      <c r="T833" s="33"/>
      <c r="U833" s="33"/>
      <c r="V833" s="34"/>
      <c r="W833" s="32">
        <f t="shared" si="1444"/>
        <v>0</v>
      </c>
      <c r="X833" s="33"/>
      <c r="Y833" s="33"/>
      <c r="Z833" s="34"/>
      <c r="AA833" s="32">
        <f t="shared" si="1445"/>
        <v>0</v>
      </c>
      <c r="AB833" s="33"/>
      <c r="AC833" s="33"/>
      <c r="AD833" s="34"/>
      <c r="AE833" s="32">
        <f t="shared" si="1446"/>
        <v>0</v>
      </c>
      <c r="AF833" s="33"/>
      <c r="AG833" s="33"/>
      <c r="AH833" s="34"/>
      <c r="AI833" s="32">
        <f t="shared" si="1447"/>
        <v>0</v>
      </c>
      <c r="AJ833" s="33"/>
      <c r="AK833" s="33"/>
      <c r="AL833" s="34"/>
      <c r="AM833" s="32">
        <f t="shared" si="1448"/>
        <v>0</v>
      </c>
      <c r="AN833" s="33"/>
      <c r="AO833" s="33"/>
      <c r="AP833" s="34"/>
      <c r="AQ833" s="32">
        <f t="shared" si="1449"/>
        <v>0</v>
      </c>
      <c r="AR833" s="33"/>
      <c r="AS833" s="33"/>
      <c r="AT833" s="34"/>
      <c r="AU833" s="32">
        <f t="shared" si="1450"/>
        <v>0</v>
      </c>
      <c r="AV833" s="33"/>
      <c r="AW833" s="33"/>
      <c r="AX833" s="34"/>
      <c r="AY833" s="32">
        <f t="shared" si="1451"/>
        <v>0</v>
      </c>
      <c r="AZ833" s="33"/>
      <c r="BA833" s="33"/>
      <c r="BB833" s="34"/>
    </row>
    <row r="834" spans="1:54" x14ac:dyDescent="0.2">
      <c r="A834" s="30" t="s">
        <v>1273</v>
      </c>
      <c r="B834" s="31" t="s">
        <v>1079</v>
      </c>
      <c r="C834" s="32">
        <f t="shared" si="1439"/>
        <v>0</v>
      </c>
      <c r="D834" s="33"/>
      <c r="E834" s="33"/>
      <c r="F834" s="34"/>
      <c r="G834" s="32">
        <f t="shared" si="1440"/>
        <v>0</v>
      </c>
      <c r="H834" s="35"/>
      <c r="I834" s="35"/>
      <c r="J834" s="34"/>
      <c r="K834" s="32">
        <f t="shared" si="1441"/>
        <v>0</v>
      </c>
      <c r="L834" s="33"/>
      <c r="M834" s="33"/>
      <c r="N834" s="34"/>
      <c r="O834" s="32">
        <f t="shared" si="1442"/>
        <v>0</v>
      </c>
      <c r="P834" s="33"/>
      <c r="Q834" s="33"/>
      <c r="R834" s="34"/>
      <c r="S834" s="32">
        <f t="shared" si="1443"/>
        <v>0</v>
      </c>
      <c r="T834" s="33"/>
      <c r="U834" s="33"/>
      <c r="V834" s="34"/>
      <c r="W834" s="32">
        <f t="shared" si="1444"/>
        <v>0</v>
      </c>
      <c r="X834" s="33"/>
      <c r="Y834" s="33"/>
      <c r="Z834" s="34"/>
      <c r="AA834" s="32">
        <f t="shared" si="1445"/>
        <v>0</v>
      </c>
      <c r="AB834" s="33"/>
      <c r="AC834" s="33"/>
      <c r="AD834" s="34"/>
      <c r="AE834" s="32">
        <f t="shared" si="1446"/>
        <v>0</v>
      </c>
      <c r="AF834" s="33"/>
      <c r="AG834" s="33"/>
      <c r="AH834" s="34"/>
      <c r="AI834" s="32">
        <f t="shared" si="1447"/>
        <v>0</v>
      </c>
      <c r="AJ834" s="33"/>
      <c r="AK834" s="33"/>
      <c r="AL834" s="34"/>
      <c r="AM834" s="32">
        <f t="shared" si="1448"/>
        <v>0</v>
      </c>
      <c r="AN834" s="33"/>
      <c r="AO834" s="33"/>
      <c r="AP834" s="34"/>
      <c r="AQ834" s="32">
        <f t="shared" si="1449"/>
        <v>0</v>
      </c>
      <c r="AR834" s="33"/>
      <c r="AS834" s="33"/>
      <c r="AT834" s="34"/>
      <c r="AU834" s="32">
        <f t="shared" si="1450"/>
        <v>0</v>
      </c>
      <c r="AV834" s="33"/>
      <c r="AW834" s="33"/>
      <c r="AX834" s="34"/>
      <c r="AY834" s="32">
        <f t="shared" si="1451"/>
        <v>0</v>
      </c>
      <c r="AZ834" s="33"/>
      <c r="BA834" s="33"/>
      <c r="BB834" s="34"/>
    </row>
    <row r="835" spans="1:54" x14ac:dyDescent="0.2">
      <c r="A835" s="30" t="s">
        <v>1274</v>
      </c>
      <c r="B835" s="31" t="s">
        <v>979</v>
      </c>
      <c r="C835" s="32">
        <f t="shared" si="1439"/>
        <v>0</v>
      </c>
      <c r="D835" s="33"/>
      <c r="E835" s="33"/>
      <c r="F835" s="34"/>
      <c r="G835" s="32">
        <f t="shared" si="1440"/>
        <v>0</v>
      </c>
      <c r="H835" s="35"/>
      <c r="I835" s="35"/>
      <c r="J835" s="34"/>
      <c r="K835" s="32">
        <f t="shared" si="1441"/>
        <v>0</v>
      </c>
      <c r="L835" s="33"/>
      <c r="M835" s="33"/>
      <c r="N835" s="34"/>
      <c r="O835" s="32">
        <f t="shared" si="1442"/>
        <v>0</v>
      </c>
      <c r="P835" s="33"/>
      <c r="Q835" s="33"/>
      <c r="R835" s="34"/>
      <c r="S835" s="32">
        <f t="shared" si="1443"/>
        <v>0</v>
      </c>
      <c r="T835" s="33"/>
      <c r="U835" s="33"/>
      <c r="V835" s="34"/>
      <c r="W835" s="32">
        <f t="shared" si="1444"/>
        <v>0</v>
      </c>
      <c r="X835" s="33"/>
      <c r="Y835" s="33"/>
      <c r="Z835" s="34"/>
      <c r="AA835" s="32">
        <f t="shared" si="1445"/>
        <v>0</v>
      </c>
      <c r="AB835" s="33"/>
      <c r="AC835" s="33"/>
      <c r="AD835" s="34"/>
      <c r="AE835" s="32">
        <f t="shared" si="1446"/>
        <v>0</v>
      </c>
      <c r="AF835" s="33"/>
      <c r="AG835" s="33"/>
      <c r="AH835" s="34"/>
      <c r="AI835" s="32">
        <f t="shared" si="1447"/>
        <v>0</v>
      </c>
      <c r="AJ835" s="33"/>
      <c r="AK835" s="33"/>
      <c r="AL835" s="34"/>
      <c r="AM835" s="32">
        <f t="shared" si="1448"/>
        <v>0</v>
      </c>
      <c r="AN835" s="33"/>
      <c r="AO835" s="33"/>
      <c r="AP835" s="34"/>
      <c r="AQ835" s="32">
        <f t="shared" si="1449"/>
        <v>0</v>
      </c>
      <c r="AR835" s="33"/>
      <c r="AS835" s="33"/>
      <c r="AT835" s="34"/>
      <c r="AU835" s="32">
        <f t="shared" si="1450"/>
        <v>0</v>
      </c>
      <c r="AV835" s="33"/>
      <c r="AW835" s="33"/>
      <c r="AX835" s="34"/>
      <c r="AY835" s="32">
        <f t="shared" si="1451"/>
        <v>0</v>
      </c>
      <c r="AZ835" s="33"/>
      <c r="BA835" s="33"/>
      <c r="BB835" s="34"/>
    </row>
    <row r="836" spans="1:54" ht="15" x14ac:dyDescent="0.25">
      <c r="A836" s="28" t="s">
        <v>1275</v>
      </c>
      <c r="B836" s="29" t="s">
        <v>1276</v>
      </c>
      <c r="C836" s="24">
        <f t="shared" ref="C836:BB836" si="1452">SUM(C837:C852)</f>
        <v>0</v>
      </c>
      <c r="D836" s="25">
        <f t="shared" si="1452"/>
        <v>0</v>
      </c>
      <c r="E836" s="25">
        <f t="shared" si="1452"/>
        <v>0</v>
      </c>
      <c r="F836" s="26">
        <f t="shared" si="1452"/>
        <v>0</v>
      </c>
      <c r="G836" s="24">
        <f t="shared" si="1452"/>
        <v>0</v>
      </c>
      <c r="H836" s="27">
        <f t="shared" si="1452"/>
        <v>0</v>
      </c>
      <c r="I836" s="27">
        <f t="shared" si="1452"/>
        <v>0</v>
      </c>
      <c r="J836" s="26">
        <f t="shared" si="1452"/>
        <v>0</v>
      </c>
      <c r="K836" s="24">
        <f t="shared" si="1452"/>
        <v>0</v>
      </c>
      <c r="L836" s="25">
        <f t="shared" si="1452"/>
        <v>0</v>
      </c>
      <c r="M836" s="25">
        <f t="shared" si="1452"/>
        <v>0</v>
      </c>
      <c r="N836" s="26">
        <f t="shared" si="1452"/>
        <v>0</v>
      </c>
      <c r="O836" s="24">
        <f t="shared" si="1452"/>
        <v>0</v>
      </c>
      <c r="P836" s="25">
        <f t="shared" si="1452"/>
        <v>0</v>
      </c>
      <c r="Q836" s="25">
        <f t="shared" si="1452"/>
        <v>0</v>
      </c>
      <c r="R836" s="26">
        <f t="shared" si="1452"/>
        <v>0</v>
      </c>
      <c r="S836" s="24">
        <f t="shared" si="1452"/>
        <v>0</v>
      </c>
      <c r="T836" s="25">
        <f t="shared" si="1452"/>
        <v>0</v>
      </c>
      <c r="U836" s="25">
        <f t="shared" si="1452"/>
        <v>0</v>
      </c>
      <c r="V836" s="26">
        <f t="shared" si="1452"/>
        <v>0</v>
      </c>
      <c r="W836" s="24">
        <f t="shared" si="1452"/>
        <v>0</v>
      </c>
      <c r="X836" s="25">
        <f t="shared" si="1452"/>
        <v>0</v>
      </c>
      <c r="Y836" s="25">
        <f t="shared" si="1452"/>
        <v>0</v>
      </c>
      <c r="Z836" s="26">
        <f t="shared" si="1452"/>
        <v>0</v>
      </c>
      <c r="AA836" s="24">
        <f t="shared" si="1452"/>
        <v>0</v>
      </c>
      <c r="AB836" s="25">
        <f t="shared" si="1452"/>
        <v>0</v>
      </c>
      <c r="AC836" s="25">
        <f t="shared" si="1452"/>
        <v>0</v>
      </c>
      <c r="AD836" s="26">
        <f t="shared" si="1452"/>
        <v>0</v>
      </c>
      <c r="AE836" s="24">
        <f t="shared" si="1452"/>
        <v>0</v>
      </c>
      <c r="AF836" s="25">
        <f t="shared" si="1452"/>
        <v>0</v>
      </c>
      <c r="AG836" s="25">
        <f t="shared" si="1452"/>
        <v>0</v>
      </c>
      <c r="AH836" s="26">
        <f t="shared" si="1452"/>
        <v>0</v>
      </c>
      <c r="AI836" s="24">
        <f t="shared" si="1452"/>
        <v>0</v>
      </c>
      <c r="AJ836" s="25">
        <f t="shared" si="1452"/>
        <v>0</v>
      </c>
      <c r="AK836" s="25">
        <f t="shared" si="1452"/>
        <v>0</v>
      </c>
      <c r="AL836" s="26">
        <f t="shared" si="1452"/>
        <v>0</v>
      </c>
      <c r="AM836" s="24">
        <f t="shared" si="1452"/>
        <v>0</v>
      </c>
      <c r="AN836" s="25">
        <f t="shared" si="1452"/>
        <v>0</v>
      </c>
      <c r="AO836" s="25">
        <f t="shared" si="1452"/>
        <v>0</v>
      </c>
      <c r="AP836" s="26">
        <f t="shared" si="1452"/>
        <v>0</v>
      </c>
      <c r="AQ836" s="24">
        <f t="shared" si="1452"/>
        <v>0</v>
      </c>
      <c r="AR836" s="25">
        <f t="shared" si="1452"/>
        <v>0</v>
      </c>
      <c r="AS836" s="25">
        <f t="shared" si="1452"/>
        <v>0</v>
      </c>
      <c r="AT836" s="26">
        <f t="shared" si="1452"/>
        <v>0</v>
      </c>
      <c r="AU836" s="24">
        <f t="shared" si="1452"/>
        <v>0</v>
      </c>
      <c r="AV836" s="25">
        <f t="shared" si="1452"/>
        <v>0</v>
      </c>
      <c r="AW836" s="25">
        <f t="shared" si="1452"/>
        <v>0</v>
      </c>
      <c r="AX836" s="26">
        <f t="shared" si="1452"/>
        <v>0</v>
      </c>
      <c r="AY836" s="24">
        <f t="shared" si="1452"/>
        <v>0</v>
      </c>
      <c r="AZ836" s="25">
        <f t="shared" si="1452"/>
        <v>0</v>
      </c>
      <c r="BA836" s="25">
        <f t="shared" si="1452"/>
        <v>0</v>
      </c>
      <c r="BB836" s="26">
        <f t="shared" si="1452"/>
        <v>0</v>
      </c>
    </row>
    <row r="837" spans="1:54" x14ac:dyDescent="0.2">
      <c r="A837" s="30" t="s">
        <v>1277</v>
      </c>
      <c r="B837" s="31" t="s">
        <v>950</v>
      </c>
      <c r="C837" s="32">
        <f t="shared" ref="C837:C852" si="1453">D837+E837+F837</f>
        <v>0</v>
      </c>
      <c r="D837" s="33"/>
      <c r="E837" s="33"/>
      <c r="F837" s="34"/>
      <c r="G837" s="32">
        <f t="shared" ref="G837:G852" si="1454">H837+I837+J837</f>
        <v>0</v>
      </c>
      <c r="H837" s="35"/>
      <c r="I837" s="35"/>
      <c r="J837" s="34"/>
      <c r="K837" s="32">
        <f t="shared" ref="K837:K852" si="1455">L837+M837+N837</f>
        <v>0</v>
      </c>
      <c r="L837" s="33"/>
      <c r="M837" s="33"/>
      <c r="N837" s="34"/>
      <c r="O837" s="32">
        <f t="shared" ref="O837:O852" si="1456">P837+Q837+R837</f>
        <v>0</v>
      </c>
      <c r="P837" s="33"/>
      <c r="Q837" s="33"/>
      <c r="R837" s="34"/>
      <c r="S837" s="32">
        <f t="shared" ref="S837:S852" si="1457">T837+U837+V837</f>
        <v>0</v>
      </c>
      <c r="T837" s="33"/>
      <c r="U837" s="33"/>
      <c r="V837" s="34"/>
      <c r="W837" s="32">
        <f t="shared" ref="W837:W852" si="1458">X837+Y837+Z837</f>
        <v>0</v>
      </c>
      <c r="X837" s="33"/>
      <c r="Y837" s="33"/>
      <c r="Z837" s="34"/>
      <c r="AA837" s="32">
        <f t="shared" ref="AA837:AA852" si="1459">AB837+AC837+AD837</f>
        <v>0</v>
      </c>
      <c r="AB837" s="33"/>
      <c r="AC837" s="33"/>
      <c r="AD837" s="34"/>
      <c r="AE837" s="32">
        <f t="shared" ref="AE837:AE852" si="1460">AF837+AG837+AH837</f>
        <v>0</v>
      </c>
      <c r="AF837" s="33"/>
      <c r="AG837" s="33"/>
      <c r="AH837" s="34"/>
      <c r="AI837" s="32">
        <f t="shared" ref="AI837:AI852" si="1461">AJ837+AK837+AL837</f>
        <v>0</v>
      </c>
      <c r="AJ837" s="33"/>
      <c r="AK837" s="33"/>
      <c r="AL837" s="34"/>
      <c r="AM837" s="32">
        <f t="shared" ref="AM837:AM852" si="1462">AN837+AO837+AP837</f>
        <v>0</v>
      </c>
      <c r="AN837" s="33"/>
      <c r="AO837" s="33"/>
      <c r="AP837" s="34"/>
      <c r="AQ837" s="32">
        <f t="shared" ref="AQ837:AQ852" si="1463">AR837+AS837+AT837</f>
        <v>0</v>
      </c>
      <c r="AR837" s="33"/>
      <c r="AS837" s="33"/>
      <c r="AT837" s="34"/>
      <c r="AU837" s="32">
        <f t="shared" ref="AU837:AU852" si="1464">AV837+AW837+AX837</f>
        <v>0</v>
      </c>
      <c r="AV837" s="33"/>
      <c r="AW837" s="33"/>
      <c r="AX837" s="34"/>
      <c r="AY837" s="32">
        <f t="shared" ref="AY837:AY852" si="1465">AZ837+BA837+BB837</f>
        <v>0</v>
      </c>
      <c r="AZ837" s="33"/>
      <c r="BA837" s="33"/>
      <c r="BB837" s="34"/>
    </row>
    <row r="838" spans="1:54" x14ac:dyDescent="0.2">
      <c r="A838" s="30" t="s">
        <v>1278</v>
      </c>
      <c r="B838" s="31" t="s">
        <v>952</v>
      </c>
      <c r="C838" s="32">
        <f t="shared" si="1453"/>
        <v>0</v>
      </c>
      <c r="D838" s="33"/>
      <c r="E838" s="33"/>
      <c r="F838" s="34"/>
      <c r="G838" s="32">
        <f t="shared" si="1454"/>
        <v>0</v>
      </c>
      <c r="H838" s="35"/>
      <c r="I838" s="35"/>
      <c r="J838" s="34"/>
      <c r="K838" s="32">
        <f t="shared" si="1455"/>
        <v>0</v>
      </c>
      <c r="L838" s="33"/>
      <c r="M838" s="33"/>
      <c r="N838" s="34"/>
      <c r="O838" s="32">
        <f t="shared" si="1456"/>
        <v>0</v>
      </c>
      <c r="P838" s="33"/>
      <c r="Q838" s="33"/>
      <c r="R838" s="34"/>
      <c r="S838" s="32">
        <f t="shared" si="1457"/>
        <v>0</v>
      </c>
      <c r="T838" s="33"/>
      <c r="U838" s="33"/>
      <c r="V838" s="34"/>
      <c r="W838" s="32">
        <f t="shared" si="1458"/>
        <v>0</v>
      </c>
      <c r="X838" s="33"/>
      <c r="Y838" s="33"/>
      <c r="Z838" s="34"/>
      <c r="AA838" s="32">
        <f t="shared" si="1459"/>
        <v>0</v>
      </c>
      <c r="AB838" s="33"/>
      <c r="AC838" s="33"/>
      <c r="AD838" s="34"/>
      <c r="AE838" s="32">
        <f t="shared" si="1460"/>
        <v>0</v>
      </c>
      <c r="AF838" s="33"/>
      <c r="AG838" s="33"/>
      <c r="AH838" s="34"/>
      <c r="AI838" s="32">
        <f t="shared" si="1461"/>
        <v>0</v>
      </c>
      <c r="AJ838" s="33"/>
      <c r="AK838" s="33"/>
      <c r="AL838" s="34"/>
      <c r="AM838" s="32">
        <f t="shared" si="1462"/>
        <v>0</v>
      </c>
      <c r="AN838" s="33"/>
      <c r="AO838" s="33"/>
      <c r="AP838" s="34"/>
      <c r="AQ838" s="32">
        <f t="shared" si="1463"/>
        <v>0</v>
      </c>
      <c r="AR838" s="33"/>
      <c r="AS838" s="33"/>
      <c r="AT838" s="34"/>
      <c r="AU838" s="32">
        <f t="shared" si="1464"/>
        <v>0</v>
      </c>
      <c r="AV838" s="33"/>
      <c r="AW838" s="33"/>
      <c r="AX838" s="34"/>
      <c r="AY838" s="32">
        <f t="shared" si="1465"/>
        <v>0</v>
      </c>
      <c r="AZ838" s="33"/>
      <c r="BA838" s="33"/>
      <c r="BB838" s="34"/>
    </row>
    <row r="839" spans="1:54" x14ac:dyDescent="0.2">
      <c r="A839" s="30" t="s">
        <v>1279</v>
      </c>
      <c r="B839" s="31" t="s">
        <v>954</v>
      </c>
      <c r="C839" s="32">
        <f t="shared" si="1453"/>
        <v>0</v>
      </c>
      <c r="D839" s="33"/>
      <c r="E839" s="33"/>
      <c r="F839" s="34"/>
      <c r="G839" s="32">
        <f t="shared" si="1454"/>
        <v>0</v>
      </c>
      <c r="H839" s="35"/>
      <c r="I839" s="35"/>
      <c r="J839" s="34"/>
      <c r="K839" s="32">
        <f t="shared" si="1455"/>
        <v>0</v>
      </c>
      <c r="L839" s="33"/>
      <c r="M839" s="33"/>
      <c r="N839" s="34"/>
      <c r="O839" s="32">
        <f t="shared" si="1456"/>
        <v>0</v>
      </c>
      <c r="P839" s="33"/>
      <c r="Q839" s="33"/>
      <c r="R839" s="34"/>
      <c r="S839" s="32">
        <f t="shared" si="1457"/>
        <v>0</v>
      </c>
      <c r="T839" s="33"/>
      <c r="U839" s="33"/>
      <c r="V839" s="34"/>
      <c r="W839" s="32">
        <f t="shared" si="1458"/>
        <v>0</v>
      </c>
      <c r="X839" s="33"/>
      <c r="Y839" s="33"/>
      <c r="Z839" s="34"/>
      <c r="AA839" s="32">
        <f t="shared" si="1459"/>
        <v>0</v>
      </c>
      <c r="AB839" s="33"/>
      <c r="AC839" s="33"/>
      <c r="AD839" s="34"/>
      <c r="AE839" s="32">
        <f t="shared" si="1460"/>
        <v>0</v>
      </c>
      <c r="AF839" s="33"/>
      <c r="AG839" s="33"/>
      <c r="AH839" s="34"/>
      <c r="AI839" s="32">
        <f t="shared" si="1461"/>
        <v>0</v>
      </c>
      <c r="AJ839" s="33"/>
      <c r="AK839" s="33"/>
      <c r="AL839" s="34"/>
      <c r="AM839" s="32">
        <f t="shared" si="1462"/>
        <v>0</v>
      </c>
      <c r="AN839" s="33"/>
      <c r="AO839" s="33"/>
      <c r="AP839" s="34"/>
      <c r="AQ839" s="32">
        <f t="shared" si="1463"/>
        <v>0</v>
      </c>
      <c r="AR839" s="33"/>
      <c r="AS839" s="33"/>
      <c r="AT839" s="34"/>
      <c r="AU839" s="32">
        <f t="shared" si="1464"/>
        <v>0</v>
      </c>
      <c r="AV839" s="33"/>
      <c r="AW839" s="33"/>
      <c r="AX839" s="34"/>
      <c r="AY839" s="32">
        <f t="shared" si="1465"/>
        <v>0</v>
      </c>
      <c r="AZ839" s="33"/>
      <c r="BA839" s="33"/>
      <c r="BB839" s="34"/>
    </row>
    <row r="840" spans="1:54" x14ac:dyDescent="0.2">
      <c r="A840" s="30" t="s">
        <v>1280</v>
      </c>
      <c r="B840" s="31" t="s">
        <v>956</v>
      </c>
      <c r="C840" s="32">
        <f t="shared" si="1453"/>
        <v>0</v>
      </c>
      <c r="D840" s="33"/>
      <c r="E840" s="33"/>
      <c r="F840" s="34"/>
      <c r="G840" s="32">
        <f t="shared" si="1454"/>
        <v>0</v>
      </c>
      <c r="H840" s="35"/>
      <c r="I840" s="35"/>
      <c r="J840" s="34"/>
      <c r="K840" s="32">
        <f t="shared" si="1455"/>
        <v>0</v>
      </c>
      <c r="L840" s="33"/>
      <c r="M840" s="33"/>
      <c r="N840" s="34"/>
      <c r="O840" s="32">
        <f t="shared" si="1456"/>
        <v>0</v>
      </c>
      <c r="P840" s="33"/>
      <c r="Q840" s="33"/>
      <c r="R840" s="34"/>
      <c r="S840" s="32">
        <f t="shared" si="1457"/>
        <v>0</v>
      </c>
      <c r="T840" s="33"/>
      <c r="U840" s="33"/>
      <c r="V840" s="34"/>
      <c r="W840" s="32">
        <f t="shared" si="1458"/>
        <v>0</v>
      </c>
      <c r="X840" s="33"/>
      <c r="Y840" s="33"/>
      <c r="Z840" s="34"/>
      <c r="AA840" s="32">
        <f t="shared" si="1459"/>
        <v>0</v>
      </c>
      <c r="AB840" s="33"/>
      <c r="AC840" s="33"/>
      <c r="AD840" s="34"/>
      <c r="AE840" s="32">
        <f t="shared" si="1460"/>
        <v>0</v>
      </c>
      <c r="AF840" s="33"/>
      <c r="AG840" s="33"/>
      <c r="AH840" s="34"/>
      <c r="AI840" s="32">
        <f t="shared" si="1461"/>
        <v>0</v>
      </c>
      <c r="AJ840" s="33"/>
      <c r="AK840" s="33"/>
      <c r="AL840" s="34"/>
      <c r="AM840" s="32">
        <f t="shared" si="1462"/>
        <v>0</v>
      </c>
      <c r="AN840" s="33"/>
      <c r="AO840" s="33"/>
      <c r="AP840" s="34"/>
      <c r="AQ840" s="32">
        <f t="shared" si="1463"/>
        <v>0</v>
      </c>
      <c r="AR840" s="33"/>
      <c r="AS840" s="33"/>
      <c r="AT840" s="34"/>
      <c r="AU840" s="32">
        <f t="shared" si="1464"/>
        <v>0</v>
      </c>
      <c r="AV840" s="33"/>
      <c r="AW840" s="33"/>
      <c r="AX840" s="34"/>
      <c r="AY840" s="32">
        <f t="shared" si="1465"/>
        <v>0</v>
      </c>
      <c r="AZ840" s="33"/>
      <c r="BA840" s="33"/>
      <c r="BB840" s="34"/>
    </row>
    <row r="841" spans="1:54" x14ac:dyDescent="0.2">
      <c r="A841" s="30" t="s">
        <v>1281</v>
      </c>
      <c r="B841" s="31" t="s">
        <v>958</v>
      </c>
      <c r="C841" s="32">
        <f t="shared" si="1453"/>
        <v>0</v>
      </c>
      <c r="D841" s="33"/>
      <c r="E841" s="33"/>
      <c r="F841" s="34"/>
      <c r="G841" s="32">
        <f t="shared" si="1454"/>
        <v>0</v>
      </c>
      <c r="H841" s="35"/>
      <c r="I841" s="35"/>
      <c r="J841" s="34"/>
      <c r="K841" s="32">
        <f t="shared" si="1455"/>
        <v>0</v>
      </c>
      <c r="L841" s="33"/>
      <c r="M841" s="33"/>
      <c r="N841" s="34"/>
      <c r="O841" s="32">
        <f t="shared" si="1456"/>
        <v>0</v>
      </c>
      <c r="P841" s="33"/>
      <c r="Q841" s="33"/>
      <c r="R841" s="34"/>
      <c r="S841" s="32">
        <f t="shared" si="1457"/>
        <v>0</v>
      </c>
      <c r="T841" s="33"/>
      <c r="U841" s="33"/>
      <c r="V841" s="34"/>
      <c r="W841" s="32">
        <f t="shared" si="1458"/>
        <v>0</v>
      </c>
      <c r="X841" s="33"/>
      <c r="Y841" s="33"/>
      <c r="Z841" s="34"/>
      <c r="AA841" s="32">
        <f t="shared" si="1459"/>
        <v>0</v>
      </c>
      <c r="AB841" s="33"/>
      <c r="AC841" s="33"/>
      <c r="AD841" s="34"/>
      <c r="AE841" s="32">
        <f t="shared" si="1460"/>
        <v>0</v>
      </c>
      <c r="AF841" s="33"/>
      <c r="AG841" s="33"/>
      <c r="AH841" s="34"/>
      <c r="AI841" s="32">
        <f t="shared" si="1461"/>
        <v>0</v>
      </c>
      <c r="AJ841" s="33"/>
      <c r="AK841" s="33"/>
      <c r="AL841" s="34"/>
      <c r="AM841" s="32">
        <f t="shared" si="1462"/>
        <v>0</v>
      </c>
      <c r="AN841" s="33"/>
      <c r="AO841" s="33"/>
      <c r="AP841" s="34"/>
      <c r="AQ841" s="32">
        <f t="shared" si="1463"/>
        <v>0</v>
      </c>
      <c r="AR841" s="33"/>
      <c r="AS841" s="33"/>
      <c r="AT841" s="34"/>
      <c r="AU841" s="32">
        <f t="shared" si="1464"/>
        <v>0</v>
      </c>
      <c r="AV841" s="33"/>
      <c r="AW841" s="33"/>
      <c r="AX841" s="34"/>
      <c r="AY841" s="32">
        <f t="shared" si="1465"/>
        <v>0</v>
      </c>
      <c r="AZ841" s="33"/>
      <c r="BA841" s="33"/>
      <c r="BB841" s="34"/>
    </row>
    <row r="842" spans="1:54" x14ac:dyDescent="0.2">
      <c r="A842" s="30" t="s">
        <v>1282</v>
      </c>
      <c r="B842" s="31" t="s">
        <v>960</v>
      </c>
      <c r="C842" s="32">
        <f t="shared" si="1453"/>
        <v>0</v>
      </c>
      <c r="D842" s="33"/>
      <c r="E842" s="33"/>
      <c r="F842" s="34"/>
      <c r="G842" s="32">
        <f t="shared" si="1454"/>
        <v>0</v>
      </c>
      <c r="H842" s="35"/>
      <c r="I842" s="35"/>
      <c r="J842" s="34"/>
      <c r="K842" s="32">
        <f t="shared" si="1455"/>
        <v>0</v>
      </c>
      <c r="L842" s="33"/>
      <c r="M842" s="33"/>
      <c r="N842" s="34"/>
      <c r="O842" s="32">
        <f t="shared" si="1456"/>
        <v>0</v>
      </c>
      <c r="P842" s="33"/>
      <c r="Q842" s="33"/>
      <c r="R842" s="34"/>
      <c r="S842" s="32">
        <f t="shared" si="1457"/>
        <v>0</v>
      </c>
      <c r="T842" s="33"/>
      <c r="U842" s="33"/>
      <c r="V842" s="34"/>
      <c r="W842" s="32">
        <f t="shared" si="1458"/>
        <v>0</v>
      </c>
      <c r="X842" s="33"/>
      <c r="Y842" s="33"/>
      <c r="Z842" s="34"/>
      <c r="AA842" s="32">
        <f t="shared" si="1459"/>
        <v>0</v>
      </c>
      <c r="AB842" s="33"/>
      <c r="AC842" s="33"/>
      <c r="AD842" s="34"/>
      <c r="AE842" s="32">
        <f t="shared" si="1460"/>
        <v>0</v>
      </c>
      <c r="AF842" s="33"/>
      <c r="AG842" s="33"/>
      <c r="AH842" s="34"/>
      <c r="AI842" s="32">
        <f t="shared" si="1461"/>
        <v>0</v>
      </c>
      <c r="AJ842" s="33"/>
      <c r="AK842" s="33"/>
      <c r="AL842" s="34"/>
      <c r="AM842" s="32">
        <f t="shared" si="1462"/>
        <v>0</v>
      </c>
      <c r="AN842" s="33"/>
      <c r="AO842" s="33"/>
      <c r="AP842" s="34"/>
      <c r="AQ842" s="32">
        <f t="shared" si="1463"/>
        <v>0</v>
      </c>
      <c r="AR842" s="33"/>
      <c r="AS842" s="33"/>
      <c r="AT842" s="34"/>
      <c r="AU842" s="32">
        <f t="shared" si="1464"/>
        <v>0</v>
      </c>
      <c r="AV842" s="33"/>
      <c r="AW842" s="33"/>
      <c r="AX842" s="34"/>
      <c r="AY842" s="32">
        <f t="shared" si="1465"/>
        <v>0</v>
      </c>
      <c r="AZ842" s="33"/>
      <c r="BA842" s="33"/>
      <c r="BB842" s="34"/>
    </row>
    <row r="843" spans="1:54" x14ac:dyDescent="0.2">
      <c r="A843" s="30" t="s">
        <v>1283</v>
      </c>
      <c r="B843" s="31" t="s">
        <v>1262</v>
      </c>
      <c r="C843" s="32">
        <f t="shared" si="1453"/>
        <v>0</v>
      </c>
      <c r="D843" s="33"/>
      <c r="E843" s="33"/>
      <c r="F843" s="34"/>
      <c r="G843" s="32">
        <f t="shared" si="1454"/>
        <v>0</v>
      </c>
      <c r="H843" s="35"/>
      <c r="I843" s="35"/>
      <c r="J843" s="34"/>
      <c r="K843" s="32">
        <f t="shared" si="1455"/>
        <v>0</v>
      </c>
      <c r="L843" s="33"/>
      <c r="M843" s="33"/>
      <c r="N843" s="34"/>
      <c r="O843" s="32">
        <f t="shared" si="1456"/>
        <v>0</v>
      </c>
      <c r="P843" s="33"/>
      <c r="Q843" s="33"/>
      <c r="R843" s="34"/>
      <c r="S843" s="32">
        <f t="shared" si="1457"/>
        <v>0</v>
      </c>
      <c r="T843" s="33"/>
      <c r="U843" s="33"/>
      <c r="V843" s="34"/>
      <c r="W843" s="32">
        <f t="shared" si="1458"/>
        <v>0</v>
      </c>
      <c r="X843" s="33"/>
      <c r="Y843" s="33"/>
      <c r="Z843" s="34"/>
      <c r="AA843" s="32">
        <f t="shared" si="1459"/>
        <v>0</v>
      </c>
      <c r="AB843" s="33"/>
      <c r="AC843" s="33"/>
      <c r="AD843" s="34"/>
      <c r="AE843" s="32">
        <f t="shared" si="1460"/>
        <v>0</v>
      </c>
      <c r="AF843" s="33"/>
      <c r="AG843" s="33"/>
      <c r="AH843" s="34"/>
      <c r="AI843" s="32">
        <f t="shared" si="1461"/>
        <v>0</v>
      </c>
      <c r="AJ843" s="33"/>
      <c r="AK843" s="33"/>
      <c r="AL843" s="34"/>
      <c r="AM843" s="32">
        <f t="shared" si="1462"/>
        <v>0</v>
      </c>
      <c r="AN843" s="33"/>
      <c r="AO843" s="33"/>
      <c r="AP843" s="34"/>
      <c r="AQ843" s="32">
        <f t="shared" si="1463"/>
        <v>0</v>
      </c>
      <c r="AR843" s="33"/>
      <c r="AS843" s="33"/>
      <c r="AT843" s="34"/>
      <c r="AU843" s="32">
        <f t="shared" si="1464"/>
        <v>0</v>
      </c>
      <c r="AV843" s="33"/>
      <c r="AW843" s="33"/>
      <c r="AX843" s="34"/>
      <c r="AY843" s="32">
        <f t="shared" si="1465"/>
        <v>0</v>
      </c>
      <c r="AZ843" s="33"/>
      <c r="BA843" s="33"/>
      <c r="BB843" s="34"/>
    </row>
    <row r="844" spans="1:54" x14ac:dyDescent="0.2">
      <c r="A844" s="30" t="s">
        <v>1284</v>
      </c>
      <c r="B844" s="31" t="s">
        <v>964</v>
      </c>
      <c r="C844" s="32">
        <f t="shared" si="1453"/>
        <v>0</v>
      </c>
      <c r="D844" s="33"/>
      <c r="E844" s="33"/>
      <c r="F844" s="34"/>
      <c r="G844" s="32">
        <f t="shared" si="1454"/>
        <v>0</v>
      </c>
      <c r="H844" s="35"/>
      <c r="I844" s="35"/>
      <c r="J844" s="34"/>
      <c r="K844" s="32">
        <f t="shared" si="1455"/>
        <v>0</v>
      </c>
      <c r="L844" s="33"/>
      <c r="M844" s="33"/>
      <c r="N844" s="34"/>
      <c r="O844" s="32">
        <f t="shared" si="1456"/>
        <v>0</v>
      </c>
      <c r="P844" s="33"/>
      <c r="Q844" s="33"/>
      <c r="R844" s="34"/>
      <c r="S844" s="32">
        <f t="shared" si="1457"/>
        <v>0</v>
      </c>
      <c r="T844" s="33"/>
      <c r="U844" s="33"/>
      <c r="V844" s="34"/>
      <c r="W844" s="32">
        <f t="shared" si="1458"/>
        <v>0</v>
      </c>
      <c r="X844" s="33"/>
      <c r="Y844" s="33"/>
      <c r="Z844" s="34"/>
      <c r="AA844" s="32">
        <f t="shared" si="1459"/>
        <v>0</v>
      </c>
      <c r="AB844" s="33"/>
      <c r="AC844" s="33"/>
      <c r="AD844" s="34"/>
      <c r="AE844" s="32">
        <f t="shared" si="1460"/>
        <v>0</v>
      </c>
      <c r="AF844" s="33"/>
      <c r="AG844" s="33"/>
      <c r="AH844" s="34"/>
      <c r="AI844" s="32">
        <f t="shared" si="1461"/>
        <v>0</v>
      </c>
      <c r="AJ844" s="33"/>
      <c r="AK844" s="33"/>
      <c r="AL844" s="34"/>
      <c r="AM844" s="32">
        <f t="shared" si="1462"/>
        <v>0</v>
      </c>
      <c r="AN844" s="33"/>
      <c r="AO844" s="33"/>
      <c r="AP844" s="34"/>
      <c r="AQ844" s="32">
        <f t="shared" si="1463"/>
        <v>0</v>
      </c>
      <c r="AR844" s="33"/>
      <c r="AS844" s="33"/>
      <c r="AT844" s="34"/>
      <c r="AU844" s="32">
        <f t="shared" si="1464"/>
        <v>0</v>
      </c>
      <c r="AV844" s="33"/>
      <c r="AW844" s="33"/>
      <c r="AX844" s="34"/>
      <c r="AY844" s="32">
        <f t="shared" si="1465"/>
        <v>0</v>
      </c>
      <c r="AZ844" s="33"/>
      <c r="BA844" s="33"/>
      <c r="BB844" s="34"/>
    </row>
    <row r="845" spans="1:54" x14ac:dyDescent="0.2">
      <c r="A845" s="30" t="s">
        <v>1285</v>
      </c>
      <c r="B845" s="31" t="s">
        <v>966</v>
      </c>
      <c r="C845" s="32">
        <f t="shared" si="1453"/>
        <v>0</v>
      </c>
      <c r="D845" s="33"/>
      <c r="E845" s="33"/>
      <c r="F845" s="34"/>
      <c r="G845" s="32">
        <f t="shared" si="1454"/>
        <v>0</v>
      </c>
      <c r="H845" s="35"/>
      <c r="I845" s="35"/>
      <c r="J845" s="34"/>
      <c r="K845" s="32">
        <f t="shared" si="1455"/>
        <v>0</v>
      </c>
      <c r="L845" s="33"/>
      <c r="M845" s="33"/>
      <c r="N845" s="34"/>
      <c r="O845" s="32">
        <f t="shared" si="1456"/>
        <v>0</v>
      </c>
      <c r="P845" s="33"/>
      <c r="Q845" s="33"/>
      <c r="R845" s="34"/>
      <c r="S845" s="32">
        <f t="shared" si="1457"/>
        <v>0</v>
      </c>
      <c r="T845" s="33"/>
      <c r="U845" s="33"/>
      <c r="V845" s="34"/>
      <c r="W845" s="32">
        <f t="shared" si="1458"/>
        <v>0</v>
      </c>
      <c r="X845" s="33"/>
      <c r="Y845" s="33"/>
      <c r="Z845" s="34"/>
      <c r="AA845" s="32">
        <f t="shared" si="1459"/>
        <v>0</v>
      </c>
      <c r="AB845" s="33"/>
      <c r="AC845" s="33"/>
      <c r="AD845" s="34"/>
      <c r="AE845" s="32">
        <f t="shared" si="1460"/>
        <v>0</v>
      </c>
      <c r="AF845" s="33"/>
      <c r="AG845" s="33"/>
      <c r="AH845" s="34"/>
      <c r="AI845" s="32">
        <f t="shared" si="1461"/>
        <v>0</v>
      </c>
      <c r="AJ845" s="33"/>
      <c r="AK845" s="33"/>
      <c r="AL845" s="34"/>
      <c r="AM845" s="32">
        <f t="shared" si="1462"/>
        <v>0</v>
      </c>
      <c r="AN845" s="33"/>
      <c r="AO845" s="33"/>
      <c r="AP845" s="34"/>
      <c r="AQ845" s="32">
        <f t="shared" si="1463"/>
        <v>0</v>
      </c>
      <c r="AR845" s="33"/>
      <c r="AS845" s="33"/>
      <c r="AT845" s="34"/>
      <c r="AU845" s="32">
        <f t="shared" si="1464"/>
        <v>0</v>
      </c>
      <c r="AV845" s="33"/>
      <c r="AW845" s="33"/>
      <c r="AX845" s="34"/>
      <c r="AY845" s="32">
        <f t="shared" si="1465"/>
        <v>0</v>
      </c>
      <c r="AZ845" s="33"/>
      <c r="BA845" s="33"/>
      <c r="BB845" s="34"/>
    </row>
    <row r="846" spans="1:54" x14ac:dyDescent="0.2">
      <c r="A846" s="30" t="s">
        <v>1286</v>
      </c>
      <c r="B846" s="31" t="s">
        <v>1266</v>
      </c>
      <c r="C846" s="32">
        <f t="shared" si="1453"/>
        <v>0</v>
      </c>
      <c r="D846" s="33"/>
      <c r="E846" s="33"/>
      <c r="F846" s="34"/>
      <c r="G846" s="32">
        <f t="shared" si="1454"/>
        <v>0</v>
      </c>
      <c r="H846" s="35"/>
      <c r="I846" s="35"/>
      <c r="J846" s="34"/>
      <c r="K846" s="32">
        <f t="shared" si="1455"/>
        <v>0</v>
      </c>
      <c r="L846" s="33"/>
      <c r="M846" s="33"/>
      <c r="N846" s="34"/>
      <c r="O846" s="32">
        <f t="shared" si="1456"/>
        <v>0</v>
      </c>
      <c r="P846" s="33"/>
      <c r="Q846" s="33"/>
      <c r="R846" s="34"/>
      <c r="S846" s="32">
        <f t="shared" si="1457"/>
        <v>0</v>
      </c>
      <c r="T846" s="33"/>
      <c r="U846" s="33"/>
      <c r="V846" s="34"/>
      <c r="W846" s="32">
        <f t="shared" si="1458"/>
        <v>0</v>
      </c>
      <c r="X846" s="33"/>
      <c r="Y846" s="33"/>
      <c r="Z846" s="34"/>
      <c r="AA846" s="32">
        <f t="shared" si="1459"/>
        <v>0</v>
      </c>
      <c r="AB846" s="33"/>
      <c r="AC846" s="33"/>
      <c r="AD846" s="34"/>
      <c r="AE846" s="32">
        <f t="shared" si="1460"/>
        <v>0</v>
      </c>
      <c r="AF846" s="33"/>
      <c r="AG846" s="33"/>
      <c r="AH846" s="34"/>
      <c r="AI846" s="32">
        <f t="shared" si="1461"/>
        <v>0</v>
      </c>
      <c r="AJ846" s="33"/>
      <c r="AK846" s="33"/>
      <c r="AL846" s="34"/>
      <c r="AM846" s="32">
        <f t="shared" si="1462"/>
        <v>0</v>
      </c>
      <c r="AN846" s="33"/>
      <c r="AO846" s="33"/>
      <c r="AP846" s="34"/>
      <c r="AQ846" s="32">
        <f t="shared" si="1463"/>
        <v>0</v>
      </c>
      <c r="AR846" s="33"/>
      <c r="AS846" s="33"/>
      <c r="AT846" s="34"/>
      <c r="AU846" s="32">
        <f t="shared" si="1464"/>
        <v>0</v>
      </c>
      <c r="AV846" s="33"/>
      <c r="AW846" s="33"/>
      <c r="AX846" s="34"/>
      <c r="AY846" s="32">
        <f t="shared" si="1465"/>
        <v>0</v>
      </c>
      <c r="AZ846" s="33"/>
      <c r="BA846" s="33"/>
      <c r="BB846" s="34"/>
    </row>
    <row r="847" spans="1:54" x14ac:dyDescent="0.2">
      <c r="A847" s="30" t="s">
        <v>1287</v>
      </c>
      <c r="B847" s="31" t="s">
        <v>969</v>
      </c>
      <c r="C847" s="32">
        <f t="shared" si="1453"/>
        <v>0</v>
      </c>
      <c r="D847" s="33"/>
      <c r="E847" s="33"/>
      <c r="F847" s="34"/>
      <c r="G847" s="32">
        <f t="shared" si="1454"/>
        <v>0</v>
      </c>
      <c r="H847" s="35"/>
      <c r="I847" s="35"/>
      <c r="J847" s="34"/>
      <c r="K847" s="32">
        <f t="shared" si="1455"/>
        <v>0</v>
      </c>
      <c r="L847" s="33"/>
      <c r="M847" s="33"/>
      <c r="N847" s="34"/>
      <c r="O847" s="32">
        <f t="shared" si="1456"/>
        <v>0</v>
      </c>
      <c r="P847" s="33"/>
      <c r="Q847" s="33"/>
      <c r="R847" s="34"/>
      <c r="S847" s="32">
        <f t="shared" si="1457"/>
        <v>0</v>
      </c>
      <c r="T847" s="33"/>
      <c r="U847" s="33"/>
      <c r="V847" s="34"/>
      <c r="W847" s="32">
        <f t="shared" si="1458"/>
        <v>0</v>
      </c>
      <c r="X847" s="33"/>
      <c r="Y847" s="33"/>
      <c r="Z847" s="34"/>
      <c r="AA847" s="32">
        <f t="shared" si="1459"/>
        <v>0</v>
      </c>
      <c r="AB847" s="33"/>
      <c r="AC847" s="33"/>
      <c r="AD847" s="34"/>
      <c r="AE847" s="32">
        <f t="shared" si="1460"/>
        <v>0</v>
      </c>
      <c r="AF847" s="33"/>
      <c r="AG847" s="33"/>
      <c r="AH847" s="34"/>
      <c r="AI847" s="32">
        <f t="shared" si="1461"/>
        <v>0</v>
      </c>
      <c r="AJ847" s="33"/>
      <c r="AK847" s="33"/>
      <c r="AL847" s="34"/>
      <c r="AM847" s="32">
        <f t="shared" si="1462"/>
        <v>0</v>
      </c>
      <c r="AN847" s="33"/>
      <c r="AO847" s="33"/>
      <c r="AP847" s="34"/>
      <c r="AQ847" s="32">
        <f t="shared" si="1463"/>
        <v>0</v>
      </c>
      <c r="AR847" s="33"/>
      <c r="AS847" s="33"/>
      <c r="AT847" s="34"/>
      <c r="AU847" s="32">
        <f t="shared" si="1464"/>
        <v>0</v>
      </c>
      <c r="AV847" s="33"/>
      <c r="AW847" s="33"/>
      <c r="AX847" s="34"/>
      <c r="AY847" s="32">
        <f t="shared" si="1465"/>
        <v>0</v>
      </c>
      <c r="AZ847" s="33"/>
      <c r="BA847" s="33"/>
      <c r="BB847" s="34"/>
    </row>
    <row r="848" spans="1:54" x14ac:dyDescent="0.2">
      <c r="A848" s="30" t="s">
        <v>1288</v>
      </c>
      <c r="B848" s="31" t="s">
        <v>1269</v>
      </c>
      <c r="C848" s="32">
        <f t="shared" si="1453"/>
        <v>0</v>
      </c>
      <c r="D848" s="33"/>
      <c r="E848" s="33"/>
      <c r="F848" s="34"/>
      <c r="G848" s="32">
        <f t="shared" si="1454"/>
        <v>0</v>
      </c>
      <c r="H848" s="35"/>
      <c r="I848" s="35"/>
      <c r="J848" s="34"/>
      <c r="K848" s="32">
        <f t="shared" si="1455"/>
        <v>0</v>
      </c>
      <c r="L848" s="33"/>
      <c r="M848" s="33"/>
      <c r="N848" s="34"/>
      <c r="O848" s="32">
        <f t="shared" si="1456"/>
        <v>0</v>
      </c>
      <c r="P848" s="33"/>
      <c r="Q848" s="33"/>
      <c r="R848" s="34"/>
      <c r="S848" s="32">
        <f t="shared" si="1457"/>
        <v>0</v>
      </c>
      <c r="T848" s="33"/>
      <c r="U848" s="33"/>
      <c r="V848" s="34"/>
      <c r="W848" s="32">
        <f t="shared" si="1458"/>
        <v>0</v>
      </c>
      <c r="X848" s="33"/>
      <c r="Y848" s="33"/>
      <c r="Z848" s="34"/>
      <c r="AA848" s="32">
        <f t="shared" si="1459"/>
        <v>0</v>
      </c>
      <c r="AB848" s="33"/>
      <c r="AC848" s="33"/>
      <c r="AD848" s="34"/>
      <c r="AE848" s="32">
        <f t="shared" si="1460"/>
        <v>0</v>
      </c>
      <c r="AF848" s="33"/>
      <c r="AG848" s="33"/>
      <c r="AH848" s="34"/>
      <c r="AI848" s="32">
        <f t="shared" si="1461"/>
        <v>0</v>
      </c>
      <c r="AJ848" s="33"/>
      <c r="AK848" s="33"/>
      <c r="AL848" s="34"/>
      <c r="AM848" s="32">
        <f t="shared" si="1462"/>
        <v>0</v>
      </c>
      <c r="AN848" s="33"/>
      <c r="AO848" s="33"/>
      <c r="AP848" s="34"/>
      <c r="AQ848" s="32">
        <f t="shared" si="1463"/>
        <v>0</v>
      </c>
      <c r="AR848" s="33"/>
      <c r="AS848" s="33"/>
      <c r="AT848" s="34"/>
      <c r="AU848" s="32">
        <f t="shared" si="1464"/>
        <v>0</v>
      </c>
      <c r="AV848" s="33"/>
      <c r="AW848" s="33"/>
      <c r="AX848" s="34"/>
      <c r="AY848" s="32">
        <f t="shared" si="1465"/>
        <v>0</v>
      </c>
      <c r="AZ848" s="33"/>
      <c r="BA848" s="33"/>
      <c r="BB848" s="34"/>
    </row>
    <row r="849" spans="1:54" x14ac:dyDescent="0.2">
      <c r="A849" s="30" t="s">
        <v>1289</v>
      </c>
      <c r="B849" s="31" t="s">
        <v>973</v>
      </c>
      <c r="C849" s="32">
        <f t="shared" si="1453"/>
        <v>0</v>
      </c>
      <c r="D849" s="33"/>
      <c r="E849" s="33"/>
      <c r="F849" s="34"/>
      <c r="G849" s="32">
        <f t="shared" si="1454"/>
        <v>0</v>
      </c>
      <c r="H849" s="35"/>
      <c r="I849" s="35"/>
      <c r="J849" s="34"/>
      <c r="K849" s="32">
        <f t="shared" si="1455"/>
        <v>0</v>
      </c>
      <c r="L849" s="33"/>
      <c r="M849" s="33"/>
      <c r="N849" s="34"/>
      <c r="O849" s="32">
        <f t="shared" si="1456"/>
        <v>0</v>
      </c>
      <c r="P849" s="33"/>
      <c r="Q849" s="33"/>
      <c r="R849" s="34"/>
      <c r="S849" s="32">
        <f t="shared" si="1457"/>
        <v>0</v>
      </c>
      <c r="T849" s="33"/>
      <c r="U849" s="33"/>
      <c r="V849" s="34"/>
      <c r="W849" s="32">
        <f t="shared" si="1458"/>
        <v>0</v>
      </c>
      <c r="X849" s="33"/>
      <c r="Y849" s="33"/>
      <c r="Z849" s="34"/>
      <c r="AA849" s="32">
        <f t="shared" si="1459"/>
        <v>0</v>
      </c>
      <c r="AB849" s="33"/>
      <c r="AC849" s="33"/>
      <c r="AD849" s="34"/>
      <c r="AE849" s="32">
        <f t="shared" si="1460"/>
        <v>0</v>
      </c>
      <c r="AF849" s="33"/>
      <c r="AG849" s="33"/>
      <c r="AH849" s="34"/>
      <c r="AI849" s="32">
        <f t="shared" si="1461"/>
        <v>0</v>
      </c>
      <c r="AJ849" s="33"/>
      <c r="AK849" s="33"/>
      <c r="AL849" s="34"/>
      <c r="AM849" s="32">
        <f t="shared" si="1462"/>
        <v>0</v>
      </c>
      <c r="AN849" s="33"/>
      <c r="AO849" s="33"/>
      <c r="AP849" s="34"/>
      <c r="AQ849" s="32">
        <f t="shared" si="1463"/>
        <v>0</v>
      </c>
      <c r="AR849" s="33"/>
      <c r="AS849" s="33"/>
      <c r="AT849" s="34"/>
      <c r="AU849" s="32">
        <f t="shared" si="1464"/>
        <v>0</v>
      </c>
      <c r="AV849" s="33"/>
      <c r="AW849" s="33"/>
      <c r="AX849" s="34"/>
      <c r="AY849" s="32">
        <f t="shared" si="1465"/>
        <v>0</v>
      </c>
      <c r="AZ849" s="33"/>
      <c r="BA849" s="33"/>
      <c r="BB849" s="34"/>
    </row>
    <row r="850" spans="1:54" x14ac:dyDescent="0.2">
      <c r="A850" s="30" t="s">
        <v>1290</v>
      </c>
      <c r="B850" s="31" t="s">
        <v>1272</v>
      </c>
      <c r="C850" s="32">
        <f t="shared" si="1453"/>
        <v>0</v>
      </c>
      <c r="D850" s="33"/>
      <c r="E850" s="33"/>
      <c r="F850" s="34"/>
      <c r="G850" s="32">
        <f t="shared" si="1454"/>
        <v>0</v>
      </c>
      <c r="H850" s="35"/>
      <c r="I850" s="35"/>
      <c r="J850" s="34"/>
      <c r="K850" s="32">
        <f t="shared" si="1455"/>
        <v>0</v>
      </c>
      <c r="L850" s="33"/>
      <c r="M850" s="33"/>
      <c r="N850" s="34"/>
      <c r="O850" s="32">
        <f t="shared" si="1456"/>
        <v>0</v>
      </c>
      <c r="P850" s="33"/>
      <c r="Q850" s="33"/>
      <c r="R850" s="34"/>
      <c r="S850" s="32">
        <f t="shared" si="1457"/>
        <v>0</v>
      </c>
      <c r="T850" s="33"/>
      <c r="U850" s="33"/>
      <c r="V850" s="34"/>
      <c r="W850" s="32">
        <f t="shared" si="1458"/>
        <v>0</v>
      </c>
      <c r="X850" s="33"/>
      <c r="Y850" s="33"/>
      <c r="Z850" s="34"/>
      <c r="AA850" s="32">
        <f t="shared" si="1459"/>
        <v>0</v>
      </c>
      <c r="AB850" s="33"/>
      <c r="AC850" s="33"/>
      <c r="AD850" s="34"/>
      <c r="AE850" s="32">
        <f t="shared" si="1460"/>
        <v>0</v>
      </c>
      <c r="AF850" s="33"/>
      <c r="AG850" s="33"/>
      <c r="AH850" s="34"/>
      <c r="AI850" s="32">
        <f t="shared" si="1461"/>
        <v>0</v>
      </c>
      <c r="AJ850" s="33"/>
      <c r="AK850" s="33"/>
      <c r="AL850" s="34"/>
      <c r="AM850" s="32">
        <f t="shared" si="1462"/>
        <v>0</v>
      </c>
      <c r="AN850" s="33"/>
      <c r="AO850" s="33"/>
      <c r="AP850" s="34"/>
      <c r="AQ850" s="32">
        <f t="shared" si="1463"/>
        <v>0</v>
      </c>
      <c r="AR850" s="33"/>
      <c r="AS850" s="33"/>
      <c r="AT850" s="34"/>
      <c r="AU850" s="32">
        <f t="shared" si="1464"/>
        <v>0</v>
      </c>
      <c r="AV850" s="33"/>
      <c r="AW850" s="33"/>
      <c r="AX850" s="34"/>
      <c r="AY850" s="32">
        <f t="shared" si="1465"/>
        <v>0</v>
      </c>
      <c r="AZ850" s="33"/>
      <c r="BA850" s="33"/>
      <c r="BB850" s="34"/>
    </row>
    <row r="851" spans="1:54" x14ac:dyDescent="0.2">
      <c r="A851" s="30" t="s">
        <v>1291</v>
      </c>
      <c r="B851" s="31" t="s">
        <v>1079</v>
      </c>
      <c r="C851" s="32">
        <f t="shared" si="1453"/>
        <v>0</v>
      </c>
      <c r="D851" s="33"/>
      <c r="E851" s="33"/>
      <c r="F851" s="34"/>
      <c r="G851" s="32">
        <f t="shared" si="1454"/>
        <v>0</v>
      </c>
      <c r="H851" s="35"/>
      <c r="I851" s="35"/>
      <c r="J851" s="34"/>
      <c r="K851" s="32">
        <f t="shared" si="1455"/>
        <v>0</v>
      </c>
      <c r="L851" s="33"/>
      <c r="M851" s="33"/>
      <c r="N851" s="34"/>
      <c r="O851" s="32">
        <f t="shared" si="1456"/>
        <v>0</v>
      </c>
      <c r="P851" s="33"/>
      <c r="Q851" s="33"/>
      <c r="R851" s="34"/>
      <c r="S851" s="32">
        <f t="shared" si="1457"/>
        <v>0</v>
      </c>
      <c r="T851" s="33"/>
      <c r="U851" s="33"/>
      <c r="V851" s="34"/>
      <c r="W851" s="32">
        <f t="shared" si="1458"/>
        <v>0</v>
      </c>
      <c r="X851" s="33"/>
      <c r="Y851" s="33"/>
      <c r="Z851" s="34"/>
      <c r="AA851" s="32">
        <f t="shared" si="1459"/>
        <v>0</v>
      </c>
      <c r="AB851" s="33"/>
      <c r="AC851" s="33"/>
      <c r="AD851" s="34"/>
      <c r="AE851" s="32">
        <f t="shared" si="1460"/>
        <v>0</v>
      </c>
      <c r="AF851" s="33"/>
      <c r="AG851" s="33"/>
      <c r="AH851" s="34"/>
      <c r="AI851" s="32">
        <f t="shared" si="1461"/>
        <v>0</v>
      </c>
      <c r="AJ851" s="33"/>
      <c r="AK851" s="33"/>
      <c r="AL851" s="34"/>
      <c r="AM851" s="32">
        <f t="shared" si="1462"/>
        <v>0</v>
      </c>
      <c r="AN851" s="33"/>
      <c r="AO851" s="33"/>
      <c r="AP851" s="34"/>
      <c r="AQ851" s="32">
        <f t="shared" si="1463"/>
        <v>0</v>
      </c>
      <c r="AR851" s="33"/>
      <c r="AS851" s="33"/>
      <c r="AT851" s="34"/>
      <c r="AU851" s="32">
        <f t="shared" si="1464"/>
        <v>0</v>
      </c>
      <c r="AV851" s="33"/>
      <c r="AW851" s="33"/>
      <c r="AX851" s="34"/>
      <c r="AY851" s="32">
        <f t="shared" si="1465"/>
        <v>0</v>
      </c>
      <c r="AZ851" s="33"/>
      <c r="BA851" s="33"/>
      <c r="BB851" s="34"/>
    </row>
    <row r="852" spans="1:54" x14ac:dyDescent="0.2">
      <c r="A852" s="30" t="s">
        <v>1292</v>
      </c>
      <c r="B852" s="31" t="s">
        <v>979</v>
      </c>
      <c r="C852" s="32">
        <f t="shared" si="1453"/>
        <v>0</v>
      </c>
      <c r="D852" s="33"/>
      <c r="E852" s="33"/>
      <c r="F852" s="34"/>
      <c r="G852" s="32">
        <f t="shared" si="1454"/>
        <v>0</v>
      </c>
      <c r="H852" s="35"/>
      <c r="I852" s="35"/>
      <c r="J852" s="34"/>
      <c r="K852" s="32">
        <f t="shared" si="1455"/>
        <v>0</v>
      </c>
      <c r="L852" s="33"/>
      <c r="M852" s="33"/>
      <c r="N852" s="34"/>
      <c r="O852" s="32">
        <f t="shared" si="1456"/>
        <v>0</v>
      </c>
      <c r="P852" s="33"/>
      <c r="Q852" s="33"/>
      <c r="R852" s="34"/>
      <c r="S852" s="32">
        <f t="shared" si="1457"/>
        <v>0</v>
      </c>
      <c r="T852" s="33"/>
      <c r="U852" s="33"/>
      <c r="V852" s="34"/>
      <c r="W852" s="32">
        <f t="shared" si="1458"/>
        <v>0</v>
      </c>
      <c r="X852" s="33"/>
      <c r="Y852" s="33"/>
      <c r="Z852" s="34"/>
      <c r="AA852" s="32">
        <f t="shared" si="1459"/>
        <v>0</v>
      </c>
      <c r="AB852" s="33"/>
      <c r="AC852" s="33"/>
      <c r="AD852" s="34"/>
      <c r="AE852" s="32">
        <f t="shared" si="1460"/>
        <v>0</v>
      </c>
      <c r="AF852" s="33"/>
      <c r="AG852" s="33"/>
      <c r="AH852" s="34"/>
      <c r="AI852" s="32">
        <f t="shared" si="1461"/>
        <v>0</v>
      </c>
      <c r="AJ852" s="33"/>
      <c r="AK852" s="33"/>
      <c r="AL852" s="34"/>
      <c r="AM852" s="32">
        <f t="shared" si="1462"/>
        <v>0</v>
      </c>
      <c r="AN852" s="33"/>
      <c r="AO852" s="33"/>
      <c r="AP852" s="34"/>
      <c r="AQ852" s="32">
        <f t="shared" si="1463"/>
        <v>0</v>
      </c>
      <c r="AR852" s="33"/>
      <c r="AS852" s="33"/>
      <c r="AT852" s="34"/>
      <c r="AU852" s="32">
        <f t="shared" si="1464"/>
        <v>0</v>
      </c>
      <c r="AV852" s="33"/>
      <c r="AW852" s="33"/>
      <c r="AX852" s="34"/>
      <c r="AY852" s="32">
        <f t="shared" si="1465"/>
        <v>0</v>
      </c>
      <c r="AZ852" s="33"/>
      <c r="BA852" s="33"/>
      <c r="BB852" s="34"/>
    </row>
    <row r="853" spans="1:54" ht="15" x14ac:dyDescent="0.25">
      <c r="A853" s="28" t="s">
        <v>1293</v>
      </c>
      <c r="B853" s="29" t="s">
        <v>1294</v>
      </c>
      <c r="C853" s="24">
        <f t="shared" ref="C853:BB853" si="1466">SUM(C854:C869)</f>
        <v>0</v>
      </c>
      <c r="D853" s="25">
        <f t="shared" si="1466"/>
        <v>0</v>
      </c>
      <c r="E853" s="25">
        <f t="shared" si="1466"/>
        <v>0</v>
      </c>
      <c r="F853" s="26">
        <f t="shared" si="1466"/>
        <v>0</v>
      </c>
      <c r="G853" s="24">
        <f t="shared" si="1466"/>
        <v>0</v>
      </c>
      <c r="H853" s="27">
        <f t="shared" si="1466"/>
        <v>0</v>
      </c>
      <c r="I853" s="27">
        <f t="shared" si="1466"/>
        <v>0</v>
      </c>
      <c r="J853" s="26">
        <f t="shared" si="1466"/>
        <v>0</v>
      </c>
      <c r="K853" s="24">
        <f t="shared" si="1466"/>
        <v>0</v>
      </c>
      <c r="L853" s="25">
        <f t="shared" si="1466"/>
        <v>0</v>
      </c>
      <c r="M853" s="25">
        <f t="shared" si="1466"/>
        <v>0</v>
      </c>
      <c r="N853" s="26">
        <f t="shared" si="1466"/>
        <v>0</v>
      </c>
      <c r="O853" s="24">
        <f t="shared" si="1466"/>
        <v>0</v>
      </c>
      <c r="P853" s="25">
        <f t="shared" si="1466"/>
        <v>0</v>
      </c>
      <c r="Q853" s="25">
        <f t="shared" si="1466"/>
        <v>0</v>
      </c>
      <c r="R853" s="26">
        <f t="shared" si="1466"/>
        <v>0</v>
      </c>
      <c r="S853" s="24">
        <f t="shared" si="1466"/>
        <v>0</v>
      </c>
      <c r="T853" s="25">
        <f t="shared" si="1466"/>
        <v>0</v>
      </c>
      <c r="U853" s="25">
        <f t="shared" si="1466"/>
        <v>0</v>
      </c>
      <c r="V853" s="26">
        <f t="shared" si="1466"/>
        <v>0</v>
      </c>
      <c r="W853" s="24">
        <f t="shared" si="1466"/>
        <v>0</v>
      </c>
      <c r="X853" s="25">
        <f t="shared" si="1466"/>
        <v>0</v>
      </c>
      <c r="Y853" s="25">
        <f t="shared" si="1466"/>
        <v>0</v>
      </c>
      <c r="Z853" s="26">
        <f t="shared" si="1466"/>
        <v>0</v>
      </c>
      <c r="AA853" s="24">
        <f t="shared" si="1466"/>
        <v>0</v>
      </c>
      <c r="AB853" s="25">
        <f t="shared" si="1466"/>
        <v>0</v>
      </c>
      <c r="AC853" s="25">
        <f t="shared" si="1466"/>
        <v>0</v>
      </c>
      <c r="AD853" s="26">
        <f t="shared" si="1466"/>
        <v>0</v>
      </c>
      <c r="AE853" s="24">
        <f t="shared" si="1466"/>
        <v>0</v>
      </c>
      <c r="AF853" s="25">
        <f t="shared" si="1466"/>
        <v>0</v>
      </c>
      <c r="AG853" s="25">
        <f t="shared" si="1466"/>
        <v>0</v>
      </c>
      <c r="AH853" s="26">
        <f t="shared" si="1466"/>
        <v>0</v>
      </c>
      <c r="AI853" s="24">
        <f t="shared" si="1466"/>
        <v>0</v>
      </c>
      <c r="AJ853" s="25">
        <f t="shared" si="1466"/>
        <v>0</v>
      </c>
      <c r="AK853" s="25">
        <f t="shared" si="1466"/>
        <v>0</v>
      </c>
      <c r="AL853" s="26">
        <f t="shared" si="1466"/>
        <v>0</v>
      </c>
      <c r="AM853" s="24">
        <f t="shared" si="1466"/>
        <v>0</v>
      </c>
      <c r="AN853" s="25">
        <f t="shared" si="1466"/>
        <v>0</v>
      </c>
      <c r="AO853" s="25">
        <f t="shared" si="1466"/>
        <v>0</v>
      </c>
      <c r="AP853" s="26">
        <f t="shared" si="1466"/>
        <v>0</v>
      </c>
      <c r="AQ853" s="24">
        <f t="shared" si="1466"/>
        <v>0</v>
      </c>
      <c r="AR853" s="25">
        <f t="shared" si="1466"/>
        <v>0</v>
      </c>
      <c r="AS853" s="25">
        <f t="shared" si="1466"/>
        <v>0</v>
      </c>
      <c r="AT853" s="26">
        <f t="shared" si="1466"/>
        <v>0</v>
      </c>
      <c r="AU853" s="24">
        <f t="shared" si="1466"/>
        <v>0</v>
      </c>
      <c r="AV853" s="25">
        <f t="shared" si="1466"/>
        <v>0</v>
      </c>
      <c r="AW853" s="25">
        <f t="shared" si="1466"/>
        <v>0</v>
      </c>
      <c r="AX853" s="26">
        <f t="shared" si="1466"/>
        <v>0</v>
      </c>
      <c r="AY853" s="24">
        <f t="shared" si="1466"/>
        <v>0</v>
      </c>
      <c r="AZ853" s="25">
        <f t="shared" si="1466"/>
        <v>0</v>
      </c>
      <c r="BA853" s="25">
        <f t="shared" si="1466"/>
        <v>0</v>
      </c>
      <c r="BB853" s="26">
        <f t="shared" si="1466"/>
        <v>0</v>
      </c>
    </row>
    <row r="854" spans="1:54" x14ac:dyDescent="0.2">
      <c r="A854" s="30" t="s">
        <v>1295</v>
      </c>
      <c r="B854" s="31" t="s">
        <v>950</v>
      </c>
      <c r="C854" s="32">
        <f t="shared" ref="C854:C869" si="1467">D854+E854+F854</f>
        <v>0</v>
      </c>
      <c r="D854" s="33"/>
      <c r="E854" s="33"/>
      <c r="F854" s="34"/>
      <c r="G854" s="32">
        <f t="shared" ref="G854:G869" si="1468">H854+I854+J854</f>
        <v>0</v>
      </c>
      <c r="H854" s="35"/>
      <c r="I854" s="35"/>
      <c r="J854" s="34"/>
      <c r="K854" s="32">
        <f t="shared" ref="K854:K869" si="1469">L854+M854+N854</f>
        <v>0</v>
      </c>
      <c r="L854" s="33"/>
      <c r="M854" s="33"/>
      <c r="N854" s="34"/>
      <c r="O854" s="32">
        <f t="shared" ref="O854:O869" si="1470">P854+Q854+R854</f>
        <v>0</v>
      </c>
      <c r="P854" s="33"/>
      <c r="Q854" s="33"/>
      <c r="R854" s="34"/>
      <c r="S854" s="32">
        <f t="shared" ref="S854:S869" si="1471">T854+U854+V854</f>
        <v>0</v>
      </c>
      <c r="T854" s="33"/>
      <c r="U854" s="33"/>
      <c r="V854" s="34"/>
      <c r="W854" s="32">
        <f t="shared" ref="W854:W869" si="1472">X854+Y854+Z854</f>
        <v>0</v>
      </c>
      <c r="X854" s="33"/>
      <c r="Y854" s="33"/>
      <c r="Z854" s="34"/>
      <c r="AA854" s="32">
        <f t="shared" ref="AA854:AA869" si="1473">AB854+AC854+AD854</f>
        <v>0</v>
      </c>
      <c r="AB854" s="33"/>
      <c r="AC854" s="33"/>
      <c r="AD854" s="34"/>
      <c r="AE854" s="32">
        <f t="shared" ref="AE854:AE869" si="1474">AF854+AG854+AH854</f>
        <v>0</v>
      </c>
      <c r="AF854" s="33"/>
      <c r="AG854" s="33"/>
      <c r="AH854" s="34"/>
      <c r="AI854" s="32">
        <f t="shared" ref="AI854:AI869" si="1475">AJ854+AK854+AL854</f>
        <v>0</v>
      </c>
      <c r="AJ854" s="33"/>
      <c r="AK854" s="33"/>
      <c r="AL854" s="34"/>
      <c r="AM854" s="32">
        <f t="shared" ref="AM854:AM869" si="1476">AN854+AO854+AP854</f>
        <v>0</v>
      </c>
      <c r="AN854" s="33"/>
      <c r="AO854" s="33"/>
      <c r="AP854" s="34"/>
      <c r="AQ854" s="32">
        <f t="shared" ref="AQ854:AQ869" si="1477">AR854+AS854+AT854</f>
        <v>0</v>
      </c>
      <c r="AR854" s="33"/>
      <c r="AS854" s="33"/>
      <c r="AT854" s="34"/>
      <c r="AU854" s="32">
        <f t="shared" ref="AU854:AU869" si="1478">AV854+AW854+AX854</f>
        <v>0</v>
      </c>
      <c r="AV854" s="33"/>
      <c r="AW854" s="33"/>
      <c r="AX854" s="34"/>
      <c r="AY854" s="32">
        <f t="shared" ref="AY854:AY869" si="1479">AZ854+BA854+BB854</f>
        <v>0</v>
      </c>
      <c r="AZ854" s="33"/>
      <c r="BA854" s="33"/>
      <c r="BB854" s="34"/>
    </row>
    <row r="855" spans="1:54" x14ac:dyDescent="0.2">
      <c r="A855" s="30" t="s">
        <v>1296</v>
      </c>
      <c r="B855" s="31" t="s">
        <v>952</v>
      </c>
      <c r="C855" s="32">
        <f t="shared" si="1467"/>
        <v>0</v>
      </c>
      <c r="D855" s="33"/>
      <c r="E855" s="33"/>
      <c r="F855" s="34"/>
      <c r="G855" s="32">
        <f t="shared" si="1468"/>
        <v>0</v>
      </c>
      <c r="H855" s="35"/>
      <c r="I855" s="35"/>
      <c r="J855" s="34"/>
      <c r="K855" s="32">
        <f t="shared" si="1469"/>
        <v>0</v>
      </c>
      <c r="L855" s="33"/>
      <c r="M855" s="33"/>
      <c r="N855" s="34"/>
      <c r="O855" s="32">
        <f t="shared" si="1470"/>
        <v>0</v>
      </c>
      <c r="P855" s="33"/>
      <c r="Q855" s="33"/>
      <c r="R855" s="34"/>
      <c r="S855" s="32">
        <f t="shared" si="1471"/>
        <v>0</v>
      </c>
      <c r="T855" s="33"/>
      <c r="U855" s="33"/>
      <c r="V855" s="34"/>
      <c r="W855" s="32">
        <f t="shared" si="1472"/>
        <v>0</v>
      </c>
      <c r="X855" s="33"/>
      <c r="Y855" s="33"/>
      <c r="Z855" s="34"/>
      <c r="AA855" s="32">
        <f t="shared" si="1473"/>
        <v>0</v>
      </c>
      <c r="AB855" s="33"/>
      <c r="AC855" s="33"/>
      <c r="AD855" s="34"/>
      <c r="AE855" s="32">
        <f t="shared" si="1474"/>
        <v>0</v>
      </c>
      <c r="AF855" s="33"/>
      <c r="AG855" s="33"/>
      <c r="AH855" s="34"/>
      <c r="AI855" s="32">
        <f t="shared" si="1475"/>
        <v>0</v>
      </c>
      <c r="AJ855" s="33"/>
      <c r="AK855" s="33"/>
      <c r="AL855" s="34"/>
      <c r="AM855" s="32">
        <f t="shared" si="1476"/>
        <v>0</v>
      </c>
      <c r="AN855" s="33"/>
      <c r="AO855" s="33"/>
      <c r="AP855" s="34"/>
      <c r="AQ855" s="32">
        <f t="shared" si="1477"/>
        <v>0</v>
      </c>
      <c r="AR855" s="33"/>
      <c r="AS855" s="33"/>
      <c r="AT855" s="34"/>
      <c r="AU855" s="32">
        <f t="shared" si="1478"/>
        <v>0</v>
      </c>
      <c r="AV855" s="33"/>
      <c r="AW855" s="33"/>
      <c r="AX855" s="34"/>
      <c r="AY855" s="32">
        <f t="shared" si="1479"/>
        <v>0</v>
      </c>
      <c r="AZ855" s="33"/>
      <c r="BA855" s="33"/>
      <c r="BB855" s="34"/>
    </row>
    <row r="856" spans="1:54" x14ac:dyDescent="0.2">
      <c r="A856" s="30" t="s">
        <v>1297</v>
      </c>
      <c r="B856" s="31" t="s">
        <v>954</v>
      </c>
      <c r="C856" s="32">
        <f t="shared" si="1467"/>
        <v>0</v>
      </c>
      <c r="D856" s="33"/>
      <c r="E856" s="33"/>
      <c r="F856" s="34"/>
      <c r="G856" s="32">
        <f t="shared" si="1468"/>
        <v>0</v>
      </c>
      <c r="H856" s="35"/>
      <c r="I856" s="35"/>
      <c r="J856" s="34"/>
      <c r="K856" s="32">
        <f t="shared" si="1469"/>
        <v>0</v>
      </c>
      <c r="L856" s="33"/>
      <c r="M856" s="33"/>
      <c r="N856" s="34"/>
      <c r="O856" s="32">
        <f t="shared" si="1470"/>
        <v>0</v>
      </c>
      <c r="P856" s="33"/>
      <c r="Q856" s="33"/>
      <c r="R856" s="34"/>
      <c r="S856" s="32">
        <f t="shared" si="1471"/>
        <v>0</v>
      </c>
      <c r="T856" s="33"/>
      <c r="U856" s="33"/>
      <c r="V856" s="34"/>
      <c r="W856" s="32">
        <f t="shared" si="1472"/>
        <v>0</v>
      </c>
      <c r="X856" s="33"/>
      <c r="Y856" s="33"/>
      <c r="Z856" s="34"/>
      <c r="AA856" s="32">
        <f t="shared" si="1473"/>
        <v>0</v>
      </c>
      <c r="AB856" s="33"/>
      <c r="AC856" s="33"/>
      <c r="AD856" s="34"/>
      <c r="AE856" s="32">
        <f t="shared" si="1474"/>
        <v>0</v>
      </c>
      <c r="AF856" s="33"/>
      <c r="AG856" s="33"/>
      <c r="AH856" s="34"/>
      <c r="AI856" s="32">
        <f t="shared" si="1475"/>
        <v>0</v>
      </c>
      <c r="AJ856" s="33"/>
      <c r="AK856" s="33"/>
      <c r="AL856" s="34"/>
      <c r="AM856" s="32">
        <f t="shared" si="1476"/>
        <v>0</v>
      </c>
      <c r="AN856" s="33"/>
      <c r="AO856" s="33"/>
      <c r="AP856" s="34"/>
      <c r="AQ856" s="32">
        <f t="shared" si="1477"/>
        <v>0</v>
      </c>
      <c r="AR856" s="33"/>
      <c r="AS856" s="33"/>
      <c r="AT856" s="34"/>
      <c r="AU856" s="32">
        <f t="shared" si="1478"/>
        <v>0</v>
      </c>
      <c r="AV856" s="33"/>
      <c r="AW856" s="33"/>
      <c r="AX856" s="34"/>
      <c r="AY856" s="32">
        <f t="shared" si="1479"/>
        <v>0</v>
      </c>
      <c r="AZ856" s="33"/>
      <c r="BA856" s="33"/>
      <c r="BB856" s="34"/>
    </row>
    <row r="857" spans="1:54" x14ac:dyDescent="0.2">
      <c r="A857" s="30" t="s">
        <v>1298</v>
      </c>
      <c r="B857" s="31" t="s">
        <v>956</v>
      </c>
      <c r="C857" s="32">
        <f t="shared" si="1467"/>
        <v>0</v>
      </c>
      <c r="D857" s="33"/>
      <c r="E857" s="33"/>
      <c r="F857" s="34"/>
      <c r="G857" s="32">
        <f t="shared" si="1468"/>
        <v>0</v>
      </c>
      <c r="H857" s="35"/>
      <c r="I857" s="35"/>
      <c r="J857" s="34"/>
      <c r="K857" s="32">
        <f t="shared" si="1469"/>
        <v>0</v>
      </c>
      <c r="L857" s="33"/>
      <c r="M857" s="33"/>
      <c r="N857" s="34"/>
      <c r="O857" s="32">
        <f t="shared" si="1470"/>
        <v>0</v>
      </c>
      <c r="P857" s="33"/>
      <c r="Q857" s="33"/>
      <c r="R857" s="34"/>
      <c r="S857" s="32">
        <f t="shared" si="1471"/>
        <v>0</v>
      </c>
      <c r="T857" s="33"/>
      <c r="U857" s="33"/>
      <c r="V857" s="34"/>
      <c r="W857" s="32">
        <f t="shared" si="1472"/>
        <v>0</v>
      </c>
      <c r="X857" s="33"/>
      <c r="Y857" s="33"/>
      <c r="Z857" s="34"/>
      <c r="AA857" s="32">
        <f t="shared" si="1473"/>
        <v>0</v>
      </c>
      <c r="AB857" s="33"/>
      <c r="AC857" s="33"/>
      <c r="AD857" s="34"/>
      <c r="AE857" s="32">
        <f t="shared" si="1474"/>
        <v>0</v>
      </c>
      <c r="AF857" s="33"/>
      <c r="AG857" s="33"/>
      <c r="AH857" s="34"/>
      <c r="AI857" s="32">
        <f t="shared" si="1475"/>
        <v>0</v>
      </c>
      <c r="AJ857" s="33"/>
      <c r="AK857" s="33"/>
      <c r="AL857" s="34"/>
      <c r="AM857" s="32">
        <f t="shared" si="1476"/>
        <v>0</v>
      </c>
      <c r="AN857" s="33"/>
      <c r="AO857" s="33"/>
      <c r="AP857" s="34"/>
      <c r="AQ857" s="32">
        <f t="shared" si="1477"/>
        <v>0</v>
      </c>
      <c r="AR857" s="33"/>
      <c r="AS857" s="33"/>
      <c r="AT857" s="34"/>
      <c r="AU857" s="32">
        <f t="shared" si="1478"/>
        <v>0</v>
      </c>
      <c r="AV857" s="33"/>
      <c r="AW857" s="33"/>
      <c r="AX857" s="34"/>
      <c r="AY857" s="32">
        <f t="shared" si="1479"/>
        <v>0</v>
      </c>
      <c r="AZ857" s="33"/>
      <c r="BA857" s="33"/>
      <c r="BB857" s="34"/>
    </row>
    <row r="858" spans="1:54" x14ac:dyDescent="0.2">
      <c r="A858" s="30" t="s">
        <v>1299</v>
      </c>
      <c r="B858" s="31" t="s">
        <v>958</v>
      </c>
      <c r="C858" s="32">
        <f t="shared" si="1467"/>
        <v>0</v>
      </c>
      <c r="D858" s="33"/>
      <c r="E858" s="33"/>
      <c r="F858" s="34"/>
      <c r="G858" s="32">
        <f t="shared" si="1468"/>
        <v>0</v>
      </c>
      <c r="H858" s="35"/>
      <c r="I858" s="35"/>
      <c r="J858" s="34"/>
      <c r="K858" s="32">
        <f t="shared" si="1469"/>
        <v>0</v>
      </c>
      <c r="L858" s="33"/>
      <c r="M858" s="33"/>
      <c r="N858" s="34"/>
      <c r="O858" s="32">
        <f t="shared" si="1470"/>
        <v>0</v>
      </c>
      <c r="P858" s="33"/>
      <c r="Q858" s="33"/>
      <c r="R858" s="34"/>
      <c r="S858" s="32">
        <f t="shared" si="1471"/>
        <v>0</v>
      </c>
      <c r="T858" s="33"/>
      <c r="U858" s="33"/>
      <c r="V858" s="34"/>
      <c r="W858" s="32">
        <f t="shared" si="1472"/>
        <v>0</v>
      </c>
      <c r="X858" s="33"/>
      <c r="Y858" s="33"/>
      <c r="Z858" s="34"/>
      <c r="AA858" s="32">
        <f t="shared" si="1473"/>
        <v>0</v>
      </c>
      <c r="AB858" s="33"/>
      <c r="AC858" s="33"/>
      <c r="AD858" s="34"/>
      <c r="AE858" s="32">
        <f t="shared" si="1474"/>
        <v>0</v>
      </c>
      <c r="AF858" s="33"/>
      <c r="AG858" s="33"/>
      <c r="AH858" s="34"/>
      <c r="AI858" s="32">
        <f t="shared" si="1475"/>
        <v>0</v>
      </c>
      <c r="AJ858" s="33"/>
      <c r="AK858" s="33"/>
      <c r="AL858" s="34"/>
      <c r="AM858" s="32">
        <f t="shared" si="1476"/>
        <v>0</v>
      </c>
      <c r="AN858" s="33"/>
      <c r="AO858" s="33"/>
      <c r="AP858" s="34"/>
      <c r="AQ858" s="32">
        <f t="shared" si="1477"/>
        <v>0</v>
      </c>
      <c r="AR858" s="33"/>
      <c r="AS858" s="33"/>
      <c r="AT858" s="34"/>
      <c r="AU858" s="32">
        <f t="shared" si="1478"/>
        <v>0</v>
      </c>
      <c r="AV858" s="33"/>
      <c r="AW858" s="33"/>
      <c r="AX858" s="34"/>
      <c r="AY858" s="32">
        <f t="shared" si="1479"/>
        <v>0</v>
      </c>
      <c r="AZ858" s="33"/>
      <c r="BA858" s="33"/>
      <c r="BB858" s="34"/>
    </row>
    <row r="859" spans="1:54" x14ac:dyDescent="0.2">
      <c r="A859" s="30" t="s">
        <v>1300</v>
      </c>
      <c r="B859" s="31" t="s">
        <v>960</v>
      </c>
      <c r="C859" s="32">
        <f t="shared" si="1467"/>
        <v>0</v>
      </c>
      <c r="D859" s="33"/>
      <c r="E859" s="33"/>
      <c r="F859" s="34"/>
      <c r="G859" s="32">
        <f t="shared" si="1468"/>
        <v>0</v>
      </c>
      <c r="H859" s="35"/>
      <c r="I859" s="35"/>
      <c r="J859" s="34"/>
      <c r="K859" s="32">
        <f t="shared" si="1469"/>
        <v>0</v>
      </c>
      <c r="L859" s="33"/>
      <c r="M859" s="33"/>
      <c r="N859" s="34"/>
      <c r="O859" s="32">
        <f t="shared" si="1470"/>
        <v>0</v>
      </c>
      <c r="P859" s="33"/>
      <c r="Q859" s="33"/>
      <c r="R859" s="34"/>
      <c r="S859" s="32">
        <f t="shared" si="1471"/>
        <v>0</v>
      </c>
      <c r="T859" s="33"/>
      <c r="U859" s="33"/>
      <c r="V859" s="34"/>
      <c r="W859" s="32">
        <f t="shared" si="1472"/>
        <v>0</v>
      </c>
      <c r="X859" s="33"/>
      <c r="Y859" s="33"/>
      <c r="Z859" s="34"/>
      <c r="AA859" s="32">
        <f t="shared" si="1473"/>
        <v>0</v>
      </c>
      <c r="AB859" s="33"/>
      <c r="AC859" s="33"/>
      <c r="AD859" s="34"/>
      <c r="AE859" s="32">
        <f t="shared" si="1474"/>
        <v>0</v>
      </c>
      <c r="AF859" s="33"/>
      <c r="AG859" s="33"/>
      <c r="AH859" s="34"/>
      <c r="AI859" s="32">
        <f t="shared" si="1475"/>
        <v>0</v>
      </c>
      <c r="AJ859" s="33"/>
      <c r="AK859" s="33"/>
      <c r="AL859" s="34"/>
      <c r="AM859" s="32">
        <f t="shared" si="1476"/>
        <v>0</v>
      </c>
      <c r="AN859" s="33"/>
      <c r="AO859" s="33"/>
      <c r="AP859" s="34"/>
      <c r="AQ859" s="32">
        <f t="shared" si="1477"/>
        <v>0</v>
      </c>
      <c r="AR859" s="33"/>
      <c r="AS859" s="33"/>
      <c r="AT859" s="34"/>
      <c r="AU859" s="32">
        <f t="shared" si="1478"/>
        <v>0</v>
      </c>
      <c r="AV859" s="33"/>
      <c r="AW859" s="33"/>
      <c r="AX859" s="34"/>
      <c r="AY859" s="32">
        <f t="shared" si="1479"/>
        <v>0</v>
      </c>
      <c r="AZ859" s="33"/>
      <c r="BA859" s="33"/>
      <c r="BB859" s="34"/>
    </row>
    <row r="860" spans="1:54" x14ac:dyDescent="0.2">
      <c r="A860" s="30" t="s">
        <v>1301</v>
      </c>
      <c r="B860" s="31" t="s">
        <v>1262</v>
      </c>
      <c r="C860" s="32">
        <f t="shared" si="1467"/>
        <v>0</v>
      </c>
      <c r="D860" s="33"/>
      <c r="E860" s="33"/>
      <c r="F860" s="34"/>
      <c r="G860" s="32">
        <f t="shared" si="1468"/>
        <v>0</v>
      </c>
      <c r="H860" s="35"/>
      <c r="I860" s="35"/>
      <c r="J860" s="34"/>
      <c r="K860" s="32">
        <f t="shared" si="1469"/>
        <v>0</v>
      </c>
      <c r="L860" s="33"/>
      <c r="M860" s="33"/>
      <c r="N860" s="34"/>
      <c r="O860" s="32">
        <f t="shared" si="1470"/>
        <v>0</v>
      </c>
      <c r="P860" s="33"/>
      <c r="Q860" s="33"/>
      <c r="R860" s="34"/>
      <c r="S860" s="32">
        <f t="shared" si="1471"/>
        <v>0</v>
      </c>
      <c r="T860" s="33"/>
      <c r="U860" s="33"/>
      <c r="V860" s="34"/>
      <c r="W860" s="32">
        <f t="shared" si="1472"/>
        <v>0</v>
      </c>
      <c r="X860" s="33"/>
      <c r="Y860" s="33"/>
      <c r="Z860" s="34"/>
      <c r="AA860" s="32">
        <f t="shared" si="1473"/>
        <v>0</v>
      </c>
      <c r="AB860" s="33"/>
      <c r="AC860" s="33"/>
      <c r="AD860" s="34"/>
      <c r="AE860" s="32">
        <f t="shared" si="1474"/>
        <v>0</v>
      </c>
      <c r="AF860" s="33"/>
      <c r="AG860" s="33"/>
      <c r="AH860" s="34"/>
      <c r="AI860" s="32">
        <f t="shared" si="1475"/>
        <v>0</v>
      </c>
      <c r="AJ860" s="33"/>
      <c r="AK860" s="33"/>
      <c r="AL860" s="34"/>
      <c r="AM860" s="32">
        <f t="shared" si="1476"/>
        <v>0</v>
      </c>
      <c r="AN860" s="33"/>
      <c r="AO860" s="33"/>
      <c r="AP860" s="34"/>
      <c r="AQ860" s="32">
        <f t="shared" si="1477"/>
        <v>0</v>
      </c>
      <c r="AR860" s="33"/>
      <c r="AS860" s="33"/>
      <c r="AT860" s="34"/>
      <c r="AU860" s="32">
        <f t="shared" si="1478"/>
        <v>0</v>
      </c>
      <c r="AV860" s="33"/>
      <c r="AW860" s="33"/>
      <c r="AX860" s="34"/>
      <c r="AY860" s="32">
        <f t="shared" si="1479"/>
        <v>0</v>
      </c>
      <c r="AZ860" s="33"/>
      <c r="BA860" s="33"/>
      <c r="BB860" s="34"/>
    </row>
    <row r="861" spans="1:54" x14ac:dyDescent="0.2">
      <c r="A861" s="30" t="s">
        <v>1302</v>
      </c>
      <c r="B861" s="31" t="s">
        <v>964</v>
      </c>
      <c r="C861" s="32">
        <f t="shared" si="1467"/>
        <v>0</v>
      </c>
      <c r="D861" s="33"/>
      <c r="E861" s="33"/>
      <c r="F861" s="34"/>
      <c r="G861" s="32">
        <f t="shared" si="1468"/>
        <v>0</v>
      </c>
      <c r="H861" s="35"/>
      <c r="I861" s="35"/>
      <c r="J861" s="34"/>
      <c r="K861" s="32">
        <f t="shared" si="1469"/>
        <v>0</v>
      </c>
      <c r="L861" s="33"/>
      <c r="M861" s="33"/>
      <c r="N861" s="34"/>
      <c r="O861" s="32">
        <f t="shared" si="1470"/>
        <v>0</v>
      </c>
      <c r="P861" s="33"/>
      <c r="Q861" s="33"/>
      <c r="R861" s="34"/>
      <c r="S861" s="32">
        <f t="shared" si="1471"/>
        <v>0</v>
      </c>
      <c r="T861" s="33"/>
      <c r="U861" s="33"/>
      <c r="V861" s="34"/>
      <c r="W861" s="32">
        <f t="shared" si="1472"/>
        <v>0</v>
      </c>
      <c r="X861" s="33"/>
      <c r="Y861" s="33"/>
      <c r="Z861" s="34"/>
      <c r="AA861" s="32">
        <f t="shared" si="1473"/>
        <v>0</v>
      </c>
      <c r="AB861" s="33"/>
      <c r="AC861" s="33"/>
      <c r="AD861" s="34"/>
      <c r="AE861" s="32">
        <f t="shared" si="1474"/>
        <v>0</v>
      </c>
      <c r="AF861" s="33"/>
      <c r="AG861" s="33"/>
      <c r="AH861" s="34"/>
      <c r="AI861" s="32">
        <f t="shared" si="1475"/>
        <v>0</v>
      </c>
      <c r="AJ861" s="33"/>
      <c r="AK861" s="33"/>
      <c r="AL861" s="34"/>
      <c r="AM861" s="32">
        <f t="shared" si="1476"/>
        <v>0</v>
      </c>
      <c r="AN861" s="33"/>
      <c r="AO861" s="33"/>
      <c r="AP861" s="34"/>
      <c r="AQ861" s="32">
        <f t="shared" si="1477"/>
        <v>0</v>
      </c>
      <c r="AR861" s="33"/>
      <c r="AS861" s="33"/>
      <c r="AT861" s="34"/>
      <c r="AU861" s="32">
        <f t="shared" si="1478"/>
        <v>0</v>
      </c>
      <c r="AV861" s="33"/>
      <c r="AW861" s="33"/>
      <c r="AX861" s="34"/>
      <c r="AY861" s="32">
        <f t="shared" si="1479"/>
        <v>0</v>
      </c>
      <c r="AZ861" s="33"/>
      <c r="BA861" s="33"/>
      <c r="BB861" s="34"/>
    </row>
    <row r="862" spans="1:54" x14ac:dyDescent="0.2">
      <c r="A862" s="30" t="s">
        <v>1303</v>
      </c>
      <c r="B862" s="31" t="s">
        <v>966</v>
      </c>
      <c r="C862" s="32">
        <f t="shared" si="1467"/>
        <v>0</v>
      </c>
      <c r="D862" s="33"/>
      <c r="E862" s="33"/>
      <c r="F862" s="34"/>
      <c r="G862" s="32">
        <f t="shared" si="1468"/>
        <v>0</v>
      </c>
      <c r="H862" s="35"/>
      <c r="I862" s="35"/>
      <c r="J862" s="34"/>
      <c r="K862" s="32">
        <f t="shared" si="1469"/>
        <v>0</v>
      </c>
      <c r="L862" s="33"/>
      <c r="M862" s="33"/>
      <c r="N862" s="34"/>
      <c r="O862" s="32">
        <f t="shared" si="1470"/>
        <v>0</v>
      </c>
      <c r="P862" s="33"/>
      <c r="Q862" s="33"/>
      <c r="R862" s="34"/>
      <c r="S862" s="32">
        <f t="shared" si="1471"/>
        <v>0</v>
      </c>
      <c r="T862" s="33"/>
      <c r="U862" s="33"/>
      <c r="V862" s="34"/>
      <c r="W862" s="32">
        <f t="shared" si="1472"/>
        <v>0</v>
      </c>
      <c r="X862" s="33"/>
      <c r="Y862" s="33"/>
      <c r="Z862" s="34"/>
      <c r="AA862" s="32">
        <f t="shared" si="1473"/>
        <v>0</v>
      </c>
      <c r="AB862" s="33"/>
      <c r="AC862" s="33"/>
      <c r="AD862" s="34"/>
      <c r="AE862" s="32">
        <f t="shared" si="1474"/>
        <v>0</v>
      </c>
      <c r="AF862" s="33"/>
      <c r="AG862" s="33"/>
      <c r="AH862" s="34"/>
      <c r="AI862" s="32">
        <f t="shared" si="1475"/>
        <v>0</v>
      </c>
      <c r="AJ862" s="33"/>
      <c r="AK862" s="33"/>
      <c r="AL862" s="34"/>
      <c r="AM862" s="32">
        <f t="shared" si="1476"/>
        <v>0</v>
      </c>
      <c r="AN862" s="33"/>
      <c r="AO862" s="33"/>
      <c r="AP862" s="34"/>
      <c r="AQ862" s="32">
        <f t="shared" si="1477"/>
        <v>0</v>
      </c>
      <c r="AR862" s="33"/>
      <c r="AS862" s="33"/>
      <c r="AT862" s="34"/>
      <c r="AU862" s="32">
        <f t="shared" si="1478"/>
        <v>0</v>
      </c>
      <c r="AV862" s="33"/>
      <c r="AW862" s="33"/>
      <c r="AX862" s="34"/>
      <c r="AY862" s="32">
        <f t="shared" si="1479"/>
        <v>0</v>
      </c>
      <c r="AZ862" s="33"/>
      <c r="BA862" s="33"/>
      <c r="BB862" s="34"/>
    </row>
    <row r="863" spans="1:54" x14ac:dyDescent="0.2">
      <c r="A863" s="30" t="s">
        <v>1304</v>
      </c>
      <c r="B863" s="31" t="s">
        <v>1266</v>
      </c>
      <c r="C863" s="32">
        <f t="shared" si="1467"/>
        <v>0</v>
      </c>
      <c r="D863" s="33"/>
      <c r="E863" s="33"/>
      <c r="F863" s="34"/>
      <c r="G863" s="32">
        <f t="shared" si="1468"/>
        <v>0</v>
      </c>
      <c r="H863" s="35"/>
      <c r="I863" s="35"/>
      <c r="J863" s="34"/>
      <c r="K863" s="32">
        <f t="shared" si="1469"/>
        <v>0</v>
      </c>
      <c r="L863" s="33"/>
      <c r="M863" s="33"/>
      <c r="N863" s="34"/>
      <c r="O863" s="32">
        <f t="shared" si="1470"/>
        <v>0</v>
      </c>
      <c r="P863" s="33"/>
      <c r="Q863" s="33"/>
      <c r="R863" s="34"/>
      <c r="S863" s="32">
        <f t="shared" si="1471"/>
        <v>0</v>
      </c>
      <c r="T863" s="33"/>
      <c r="U863" s="33"/>
      <c r="V863" s="34"/>
      <c r="W863" s="32">
        <f t="shared" si="1472"/>
        <v>0</v>
      </c>
      <c r="X863" s="33"/>
      <c r="Y863" s="33"/>
      <c r="Z863" s="34"/>
      <c r="AA863" s="32">
        <f t="shared" si="1473"/>
        <v>0</v>
      </c>
      <c r="AB863" s="33"/>
      <c r="AC863" s="33"/>
      <c r="AD863" s="34"/>
      <c r="AE863" s="32">
        <f t="shared" si="1474"/>
        <v>0</v>
      </c>
      <c r="AF863" s="33"/>
      <c r="AG863" s="33"/>
      <c r="AH863" s="34"/>
      <c r="AI863" s="32">
        <f t="shared" si="1475"/>
        <v>0</v>
      </c>
      <c r="AJ863" s="33"/>
      <c r="AK863" s="33"/>
      <c r="AL863" s="34"/>
      <c r="AM863" s="32">
        <f t="shared" si="1476"/>
        <v>0</v>
      </c>
      <c r="AN863" s="33"/>
      <c r="AO863" s="33"/>
      <c r="AP863" s="34"/>
      <c r="AQ863" s="32">
        <f t="shared" si="1477"/>
        <v>0</v>
      </c>
      <c r="AR863" s="33"/>
      <c r="AS863" s="33"/>
      <c r="AT863" s="34"/>
      <c r="AU863" s="32">
        <f t="shared" si="1478"/>
        <v>0</v>
      </c>
      <c r="AV863" s="33"/>
      <c r="AW863" s="33"/>
      <c r="AX863" s="34"/>
      <c r="AY863" s="32">
        <f t="shared" si="1479"/>
        <v>0</v>
      </c>
      <c r="AZ863" s="33"/>
      <c r="BA863" s="33"/>
      <c r="BB863" s="34"/>
    </row>
    <row r="864" spans="1:54" x14ac:dyDescent="0.2">
      <c r="A864" s="30" t="s">
        <v>1305</v>
      </c>
      <c r="B864" s="31" t="s">
        <v>969</v>
      </c>
      <c r="C864" s="32">
        <f t="shared" si="1467"/>
        <v>0</v>
      </c>
      <c r="D864" s="33"/>
      <c r="E864" s="33"/>
      <c r="F864" s="34"/>
      <c r="G864" s="32">
        <f t="shared" si="1468"/>
        <v>0</v>
      </c>
      <c r="H864" s="35"/>
      <c r="I864" s="35"/>
      <c r="J864" s="34"/>
      <c r="K864" s="32">
        <f t="shared" si="1469"/>
        <v>0</v>
      </c>
      <c r="L864" s="33"/>
      <c r="M864" s="33"/>
      <c r="N864" s="34"/>
      <c r="O864" s="32">
        <f t="shared" si="1470"/>
        <v>0</v>
      </c>
      <c r="P864" s="33"/>
      <c r="Q864" s="33"/>
      <c r="R864" s="34"/>
      <c r="S864" s="32">
        <f t="shared" si="1471"/>
        <v>0</v>
      </c>
      <c r="T864" s="33"/>
      <c r="U864" s="33"/>
      <c r="V864" s="34"/>
      <c r="W864" s="32">
        <f t="shared" si="1472"/>
        <v>0</v>
      </c>
      <c r="X864" s="33"/>
      <c r="Y864" s="33"/>
      <c r="Z864" s="34"/>
      <c r="AA864" s="32">
        <f t="shared" si="1473"/>
        <v>0</v>
      </c>
      <c r="AB864" s="33"/>
      <c r="AC864" s="33"/>
      <c r="AD864" s="34"/>
      <c r="AE864" s="32">
        <f t="shared" si="1474"/>
        <v>0</v>
      </c>
      <c r="AF864" s="33"/>
      <c r="AG864" s="33"/>
      <c r="AH864" s="34"/>
      <c r="AI864" s="32">
        <f t="shared" si="1475"/>
        <v>0</v>
      </c>
      <c r="AJ864" s="33"/>
      <c r="AK864" s="33"/>
      <c r="AL864" s="34"/>
      <c r="AM864" s="32">
        <f t="shared" si="1476"/>
        <v>0</v>
      </c>
      <c r="AN864" s="33"/>
      <c r="AO864" s="33"/>
      <c r="AP864" s="34"/>
      <c r="AQ864" s="32">
        <f t="shared" si="1477"/>
        <v>0</v>
      </c>
      <c r="AR864" s="33"/>
      <c r="AS864" s="33"/>
      <c r="AT864" s="34"/>
      <c r="AU864" s="32">
        <f t="shared" si="1478"/>
        <v>0</v>
      </c>
      <c r="AV864" s="33"/>
      <c r="AW864" s="33"/>
      <c r="AX864" s="34"/>
      <c r="AY864" s="32">
        <f t="shared" si="1479"/>
        <v>0</v>
      </c>
      <c r="AZ864" s="33"/>
      <c r="BA864" s="33"/>
      <c r="BB864" s="34"/>
    </row>
    <row r="865" spans="1:54" x14ac:dyDescent="0.2">
      <c r="A865" s="30" t="s">
        <v>1306</v>
      </c>
      <c r="B865" s="31" t="s">
        <v>1269</v>
      </c>
      <c r="C865" s="32">
        <f t="shared" si="1467"/>
        <v>0</v>
      </c>
      <c r="D865" s="33"/>
      <c r="E865" s="33"/>
      <c r="F865" s="34"/>
      <c r="G865" s="32">
        <f t="shared" si="1468"/>
        <v>0</v>
      </c>
      <c r="H865" s="35"/>
      <c r="I865" s="35"/>
      <c r="J865" s="34"/>
      <c r="K865" s="32">
        <f t="shared" si="1469"/>
        <v>0</v>
      </c>
      <c r="L865" s="33"/>
      <c r="M865" s="33"/>
      <c r="N865" s="34"/>
      <c r="O865" s="32">
        <f t="shared" si="1470"/>
        <v>0</v>
      </c>
      <c r="P865" s="33"/>
      <c r="Q865" s="33"/>
      <c r="R865" s="34"/>
      <c r="S865" s="32">
        <f t="shared" si="1471"/>
        <v>0</v>
      </c>
      <c r="T865" s="33"/>
      <c r="U865" s="33"/>
      <c r="V865" s="34"/>
      <c r="W865" s="32">
        <f t="shared" si="1472"/>
        <v>0</v>
      </c>
      <c r="X865" s="33"/>
      <c r="Y865" s="33"/>
      <c r="Z865" s="34"/>
      <c r="AA865" s="32">
        <f t="shared" si="1473"/>
        <v>0</v>
      </c>
      <c r="AB865" s="33"/>
      <c r="AC865" s="33"/>
      <c r="AD865" s="34"/>
      <c r="AE865" s="32">
        <f t="shared" si="1474"/>
        <v>0</v>
      </c>
      <c r="AF865" s="33"/>
      <c r="AG865" s="33"/>
      <c r="AH865" s="34"/>
      <c r="AI865" s="32">
        <f t="shared" si="1475"/>
        <v>0</v>
      </c>
      <c r="AJ865" s="33"/>
      <c r="AK865" s="33"/>
      <c r="AL865" s="34"/>
      <c r="AM865" s="32">
        <f t="shared" si="1476"/>
        <v>0</v>
      </c>
      <c r="AN865" s="33"/>
      <c r="AO865" s="33"/>
      <c r="AP865" s="34"/>
      <c r="AQ865" s="32">
        <f t="shared" si="1477"/>
        <v>0</v>
      </c>
      <c r="AR865" s="33"/>
      <c r="AS865" s="33"/>
      <c r="AT865" s="34"/>
      <c r="AU865" s="32">
        <f t="shared" si="1478"/>
        <v>0</v>
      </c>
      <c r="AV865" s="33"/>
      <c r="AW865" s="33"/>
      <c r="AX865" s="34"/>
      <c r="AY865" s="32">
        <f t="shared" si="1479"/>
        <v>0</v>
      </c>
      <c r="AZ865" s="33"/>
      <c r="BA865" s="33"/>
      <c r="BB865" s="34"/>
    </row>
    <row r="866" spans="1:54" x14ac:dyDescent="0.2">
      <c r="A866" s="30" t="s">
        <v>1307</v>
      </c>
      <c r="B866" s="31" t="s">
        <v>973</v>
      </c>
      <c r="C866" s="32">
        <f t="shared" si="1467"/>
        <v>0</v>
      </c>
      <c r="D866" s="33"/>
      <c r="E866" s="33"/>
      <c r="F866" s="34"/>
      <c r="G866" s="32">
        <f t="shared" si="1468"/>
        <v>0</v>
      </c>
      <c r="H866" s="35"/>
      <c r="I866" s="35"/>
      <c r="J866" s="34"/>
      <c r="K866" s="32">
        <f t="shared" si="1469"/>
        <v>0</v>
      </c>
      <c r="L866" s="33"/>
      <c r="M866" s="33"/>
      <c r="N866" s="34"/>
      <c r="O866" s="32">
        <f t="shared" si="1470"/>
        <v>0</v>
      </c>
      <c r="P866" s="33"/>
      <c r="Q866" s="33"/>
      <c r="R866" s="34"/>
      <c r="S866" s="32">
        <f t="shared" si="1471"/>
        <v>0</v>
      </c>
      <c r="T866" s="33"/>
      <c r="U866" s="33"/>
      <c r="V866" s="34"/>
      <c r="W866" s="32">
        <f t="shared" si="1472"/>
        <v>0</v>
      </c>
      <c r="X866" s="33"/>
      <c r="Y866" s="33"/>
      <c r="Z866" s="34"/>
      <c r="AA866" s="32">
        <f t="shared" si="1473"/>
        <v>0</v>
      </c>
      <c r="AB866" s="33"/>
      <c r="AC866" s="33"/>
      <c r="AD866" s="34"/>
      <c r="AE866" s="32">
        <f t="shared" si="1474"/>
        <v>0</v>
      </c>
      <c r="AF866" s="33"/>
      <c r="AG866" s="33"/>
      <c r="AH866" s="34"/>
      <c r="AI866" s="32">
        <f t="shared" si="1475"/>
        <v>0</v>
      </c>
      <c r="AJ866" s="33"/>
      <c r="AK866" s="33"/>
      <c r="AL866" s="34"/>
      <c r="AM866" s="32">
        <f t="shared" si="1476"/>
        <v>0</v>
      </c>
      <c r="AN866" s="33"/>
      <c r="AO866" s="33"/>
      <c r="AP866" s="34"/>
      <c r="AQ866" s="32">
        <f t="shared" si="1477"/>
        <v>0</v>
      </c>
      <c r="AR866" s="33"/>
      <c r="AS866" s="33"/>
      <c r="AT866" s="34"/>
      <c r="AU866" s="32">
        <f t="shared" si="1478"/>
        <v>0</v>
      </c>
      <c r="AV866" s="33"/>
      <c r="AW866" s="33"/>
      <c r="AX866" s="34"/>
      <c r="AY866" s="32">
        <f t="shared" si="1479"/>
        <v>0</v>
      </c>
      <c r="AZ866" s="33"/>
      <c r="BA866" s="33"/>
      <c r="BB866" s="34"/>
    </row>
    <row r="867" spans="1:54" x14ac:dyDescent="0.2">
      <c r="A867" s="30" t="s">
        <v>1308</v>
      </c>
      <c r="B867" s="31" t="s">
        <v>1272</v>
      </c>
      <c r="C867" s="32">
        <f t="shared" si="1467"/>
        <v>0</v>
      </c>
      <c r="D867" s="33"/>
      <c r="E867" s="33"/>
      <c r="F867" s="34"/>
      <c r="G867" s="32">
        <f t="shared" si="1468"/>
        <v>0</v>
      </c>
      <c r="H867" s="35"/>
      <c r="I867" s="35"/>
      <c r="J867" s="34"/>
      <c r="K867" s="32">
        <f t="shared" si="1469"/>
        <v>0</v>
      </c>
      <c r="L867" s="33"/>
      <c r="M867" s="33"/>
      <c r="N867" s="34"/>
      <c r="O867" s="32">
        <f t="shared" si="1470"/>
        <v>0</v>
      </c>
      <c r="P867" s="33"/>
      <c r="Q867" s="33"/>
      <c r="R867" s="34"/>
      <c r="S867" s="32">
        <f t="shared" si="1471"/>
        <v>0</v>
      </c>
      <c r="T867" s="33"/>
      <c r="U867" s="33"/>
      <c r="V867" s="34"/>
      <c r="W867" s="32">
        <f t="shared" si="1472"/>
        <v>0</v>
      </c>
      <c r="X867" s="33"/>
      <c r="Y867" s="33"/>
      <c r="Z867" s="34"/>
      <c r="AA867" s="32">
        <f t="shared" si="1473"/>
        <v>0</v>
      </c>
      <c r="AB867" s="33"/>
      <c r="AC867" s="33"/>
      <c r="AD867" s="34"/>
      <c r="AE867" s="32">
        <f t="shared" si="1474"/>
        <v>0</v>
      </c>
      <c r="AF867" s="33"/>
      <c r="AG867" s="33"/>
      <c r="AH867" s="34"/>
      <c r="AI867" s="32">
        <f t="shared" si="1475"/>
        <v>0</v>
      </c>
      <c r="AJ867" s="33"/>
      <c r="AK867" s="33"/>
      <c r="AL867" s="34"/>
      <c r="AM867" s="32">
        <f t="shared" si="1476"/>
        <v>0</v>
      </c>
      <c r="AN867" s="33"/>
      <c r="AO867" s="33"/>
      <c r="AP867" s="34"/>
      <c r="AQ867" s="32">
        <f t="shared" si="1477"/>
        <v>0</v>
      </c>
      <c r="AR867" s="33"/>
      <c r="AS867" s="33"/>
      <c r="AT867" s="34"/>
      <c r="AU867" s="32">
        <f t="shared" si="1478"/>
        <v>0</v>
      </c>
      <c r="AV867" s="33"/>
      <c r="AW867" s="33"/>
      <c r="AX867" s="34"/>
      <c r="AY867" s="32">
        <f t="shared" si="1479"/>
        <v>0</v>
      </c>
      <c r="AZ867" s="33"/>
      <c r="BA867" s="33"/>
      <c r="BB867" s="34"/>
    </row>
    <row r="868" spans="1:54" x14ac:dyDescent="0.2">
      <c r="A868" s="30" t="s">
        <v>1309</v>
      </c>
      <c r="B868" s="31" t="s">
        <v>1079</v>
      </c>
      <c r="C868" s="32">
        <f t="shared" si="1467"/>
        <v>0</v>
      </c>
      <c r="D868" s="33"/>
      <c r="E868" s="33"/>
      <c r="F868" s="34"/>
      <c r="G868" s="32">
        <f t="shared" si="1468"/>
        <v>0</v>
      </c>
      <c r="H868" s="35"/>
      <c r="I868" s="35"/>
      <c r="J868" s="34"/>
      <c r="K868" s="32">
        <f t="shared" si="1469"/>
        <v>0</v>
      </c>
      <c r="L868" s="33"/>
      <c r="M868" s="33"/>
      <c r="N868" s="34"/>
      <c r="O868" s="32">
        <f t="shared" si="1470"/>
        <v>0</v>
      </c>
      <c r="P868" s="33"/>
      <c r="Q868" s="33"/>
      <c r="R868" s="34"/>
      <c r="S868" s="32">
        <f t="shared" si="1471"/>
        <v>0</v>
      </c>
      <c r="T868" s="33"/>
      <c r="U868" s="33"/>
      <c r="V868" s="34"/>
      <c r="W868" s="32">
        <f t="shared" si="1472"/>
        <v>0</v>
      </c>
      <c r="X868" s="33"/>
      <c r="Y868" s="33"/>
      <c r="Z868" s="34"/>
      <c r="AA868" s="32">
        <f t="shared" si="1473"/>
        <v>0</v>
      </c>
      <c r="AB868" s="33"/>
      <c r="AC868" s="33"/>
      <c r="AD868" s="34"/>
      <c r="AE868" s="32">
        <f t="shared" si="1474"/>
        <v>0</v>
      </c>
      <c r="AF868" s="33"/>
      <c r="AG868" s="33"/>
      <c r="AH868" s="34"/>
      <c r="AI868" s="32">
        <f t="shared" si="1475"/>
        <v>0</v>
      </c>
      <c r="AJ868" s="33"/>
      <c r="AK868" s="33"/>
      <c r="AL868" s="34"/>
      <c r="AM868" s="32">
        <f t="shared" si="1476"/>
        <v>0</v>
      </c>
      <c r="AN868" s="33"/>
      <c r="AO868" s="33"/>
      <c r="AP868" s="34"/>
      <c r="AQ868" s="32">
        <f t="shared" si="1477"/>
        <v>0</v>
      </c>
      <c r="AR868" s="33"/>
      <c r="AS868" s="33"/>
      <c r="AT868" s="34"/>
      <c r="AU868" s="32">
        <f t="shared" si="1478"/>
        <v>0</v>
      </c>
      <c r="AV868" s="33"/>
      <c r="AW868" s="33"/>
      <c r="AX868" s="34"/>
      <c r="AY868" s="32">
        <f t="shared" si="1479"/>
        <v>0</v>
      </c>
      <c r="AZ868" s="33"/>
      <c r="BA868" s="33"/>
      <c r="BB868" s="34"/>
    </row>
    <row r="869" spans="1:54" x14ac:dyDescent="0.2">
      <c r="A869" s="30" t="s">
        <v>1310</v>
      </c>
      <c r="B869" s="31" t="s">
        <v>979</v>
      </c>
      <c r="C869" s="32">
        <f t="shared" si="1467"/>
        <v>0</v>
      </c>
      <c r="D869" s="33"/>
      <c r="E869" s="33"/>
      <c r="F869" s="34"/>
      <c r="G869" s="32">
        <f t="shared" si="1468"/>
        <v>0</v>
      </c>
      <c r="H869" s="35"/>
      <c r="I869" s="35"/>
      <c r="J869" s="34"/>
      <c r="K869" s="32">
        <f t="shared" si="1469"/>
        <v>0</v>
      </c>
      <c r="L869" s="33"/>
      <c r="M869" s="33"/>
      <c r="N869" s="34"/>
      <c r="O869" s="32">
        <f t="shared" si="1470"/>
        <v>0</v>
      </c>
      <c r="P869" s="33"/>
      <c r="Q869" s="33"/>
      <c r="R869" s="34"/>
      <c r="S869" s="32">
        <f t="shared" si="1471"/>
        <v>0</v>
      </c>
      <c r="T869" s="33"/>
      <c r="U869" s="33"/>
      <c r="V869" s="34"/>
      <c r="W869" s="32">
        <f t="shared" si="1472"/>
        <v>0</v>
      </c>
      <c r="X869" s="33"/>
      <c r="Y869" s="33"/>
      <c r="Z869" s="34"/>
      <c r="AA869" s="32">
        <f t="shared" si="1473"/>
        <v>0</v>
      </c>
      <c r="AB869" s="33"/>
      <c r="AC869" s="33"/>
      <c r="AD869" s="34"/>
      <c r="AE869" s="32">
        <f t="shared" si="1474"/>
        <v>0</v>
      </c>
      <c r="AF869" s="33"/>
      <c r="AG869" s="33"/>
      <c r="AH869" s="34"/>
      <c r="AI869" s="32">
        <f t="shared" si="1475"/>
        <v>0</v>
      </c>
      <c r="AJ869" s="33"/>
      <c r="AK869" s="33"/>
      <c r="AL869" s="34"/>
      <c r="AM869" s="32">
        <f t="shared" si="1476"/>
        <v>0</v>
      </c>
      <c r="AN869" s="33"/>
      <c r="AO869" s="33"/>
      <c r="AP869" s="34"/>
      <c r="AQ869" s="32">
        <f t="shared" si="1477"/>
        <v>0</v>
      </c>
      <c r="AR869" s="33"/>
      <c r="AS869" s="33"/>
      <c r="AT869" s="34"/>
      <c r="AU869" s="32">
        <f t="shared" si="1478"/>
        <v>0</v>
      </c>
      <c r="AV869" s="33"/>
      <c r="AW869" s="33"/>
      <c r="AX869" s="34"/>
      <c r="AY869" s="32">
        <f t="shared" si="1479"/>
        <v>0</v>
      </c>
      <c r="AZ869" s="33"/>
      <c r="BA869" s="33"/>
      <c r="BB869" s="34"/>
    </row>
    <row r="870" spans="1:54" ht="15" x14ac:dyDescent="0.25">
      <c r="A870" s="28" t="s">
        <v>1311</v>
      </c>
      <c r="B870" s="29" t="s">
        <v>1312</v>
      </c>
      <c r="C870" s="24">
        <f t="shared" ref="C870:BB870" si="1480">SUM(C871:C886)</f>
        <v>0</v>
      </c>
      <c r="D870" s="25">
        <f t="shared" si="1480"/>
        <v>0</v>
      </c>
      <c r="E870" s="25">
        <f t="shared" si="1480"/>
        <v>0</v>
      </c>
      <c r="F870" s="26">
        <f t="shared" si="1480"/>
        <v>0</v>
      </c>
      <c r="G870" s="24">
        <f t="shared" si="1480"/>
        <v>0</v>
      </c>
      <c r="H870" s="27">
        <f t="shared" si="1480"/>
        <v>0</v>
      </c>
      <c r="I870" s="27">
        <f t="shared" si="1480"/>
        <v>0</v>
      </c>
      <c r="J870" s="26">
        <f t="shared" si="1480"/>
        <v>0</v>
      </c>
      <c r="K870" s="24">
        <f t="shared" si="1480"/>
        <v>0</v>
      </c>
      <c r="L870" s="25">
        <f t="shared" si="1480"/>
        <v>0</v>
      </c>
      <c r="M870" s="25">
        <f t="shared" si="1480"/>
        <v>0</v>
      </c>
      <c r="N870" s="26">
        <f t="shared" si="1480"/>
        <v>0</v>
      </c>
      <c r="O870" s="24">
        <f t="shared" si="1480"/>
        <v>0</v>
      </c>
      <c r="P870" s="25">
        <f t="shared" si="1480"/>
        <v>0</v>
      </c>
      <c r="Q870" s="25">
        <f t="shared" si="1480"/>
        <v>0</v>
      </c>
      <c r="R870" s="26">
        <f t="shared" si="1480"/>
        <v>0</v>
      </c>
      <c r="S870" s="24">
        <f t="shared" si="1480"/>
        <v>0</v>
      </c>
      <c r="T870" s="25">
        <f t="shared" si="1480"/>
        <v>0</v>
      </c>
      <c r="U870" s="25">
        <f t="shared" si="1480"/>
        <v>0</v>
      </c>
      <c r="V870" s="26">
        <f t="shared" si="1480"/>
        <v>0</v>
      </c>
      <c r="W870" s="24">
        <f t="shared" si="1480"/>
        <v>0</v>
      </c>
      <c r="X870" s="25">
        <f t="shared" si="1480"/>
        <v>0</v>
      </c>
      <c r="Y870" s="25">
        <f t="shared" si="1480"/>
        <v>0</v>
      </c>
      <c r="Z870" s="26">
        <f t="shared" si="1480"/>
        <v>0</v>
      </c>
      <c r="AA870" s="24">
        <f t="shared" si="1480"/>
        <v>0</v>
      </c>
      <c r="AB870" s="25">
        <f t="shared" si="1480"/>
        <v>0</v>
      </c>
      <c r="AC870" s="25">
        <f t="shared" si="1480"/>
        <v>0</v>
      </c>
      <c r="AD870" s="26">
        <f t="shared" si="1480"/>
        <v>0</v>
      </c>
      <c r="AE870" s="24">
        <f t="shared" si="1480"/>
        <v>0</v>
      </c>
      <c r="AF870" s="25">
        <f t="shared" si="1480"/>
        <v>0</v>
      </c>
      <c r="AG870" s="25">
        <f t="shared" si="1480"/>
        <v>0</v>
      </c>
      <c r="AH870" s="26">
        <f t="shared" si="1480"/>
        <v>0</v>
      </c>
      <c r="AI870" s="24">
        <f t="shared" si="1480"/>
        <v>0</v>
      </c>
      <c r="AJ870" s="25">
        <f t="shared" si="1480"/>
        <v>0</v>
      </c>
      <c r="AK870" s="25">
        <f t="shared" si="1480"/>
        <v>0</v>
      </c>
      <c r="AL870" s="26">
        <f t="shared" si="1480"/>
        <v>0</v>
      </c>
      <c r="AM870" s="24">
        <f t="shared" si="1480"/>
        <v>0</v>
      </c>
      <c r="AN870" s="25">
        <f t="shared" si="1480"/>
        <v>0</v>
      </c>
      <c r="AO870" s="25">
        <f t="shared" si="1480"/>
        <v>0</v>
      </c>
      <c r="AP870" s="26">
        <f t="shared" si="1480"/>
        <v>0</v>
      </c>
      <c r="AQ870" s="24">
        <f t="shared" si="1480"/>
        <v>0</v>
      </c>
      <c r="AR870" s="25">
        <f t="shared" si="1480"/>
        <v>0</v>
      </c>
      <c r="AS870" s="25">
        <f t="shared" si="1480"/>
        <v>0</v>
      </c>
      <c r="AT870" s="26">
        <f t="shared" si="1480"/>
        <v>0</v>
      </c>
      <c r="AU870" s="24">
        <f t="shared" si="1480"/>
        <v>0</v>
      </c>
      <c r="AV870" s="25">
        <f t="shared" si="1480"/>
        <v>0</v>
      </c>
      <c r="AW870" s="25">
        <f t="shared" si="1480"/>
        <v>0</v>
      </c>
      <c r="AX870" s="26">
        <f t="shared" si="1480"/>
        <v>0</v>
      </c>
      <c r="AY870" s="24">
        <f t="shared" si="1480"/>
        <v>0</v>
      </c>
      <c r="AZ870" s="25">
        <f t="shared" si="1480"/>
        <v>0</v>
      </c>
      <c r="BA870" s="25">
        <f t="shared" si="1480"/>
        <v>0</v>
      </c>
      <c r="BB870" s="26">
        <f t="shared" si="1480"/>
        <v>0</v>
      </c>
    </row>
    <row r="871" spans="1:54" x14ac:dyDescent="0.2">
      <c r="A871" s="30" t="s">
        <v>1313</v>
      </c>
      <c r="B871" s="31" t="s">
        <v>950</v>
      </c>
      <c r="C871" s="32">
        <f t="shared" ref="C871:C886" si="1481">D871+E871+F871</f>
        <v>0</v>
      </c>
      <c r="D871" s="33"/>
      <c r="E871" s="33"/>
      <c r="F871" s="34"/>
      <c r="G871" s="32">
        <f t="shared" ref="G871:G886" si="1482">H871+I871+J871</f>
        <v>0</v>
      </c>
      <c r="H871" s="35"/>
      <c r="I871" s="35"/>
      <c r="J871" s="34"/>
      <c r="K871" s="32">
        <f t="shared" ref="K871:K886" si="1483">L871+M871+N871</f>
        <v>0</v>
      </c>
      <c r="L871" s="33"/>
      <c r="M871" s="33"/>
      <c r="N871" s="34"/>
      <c r="O871" s="32">
        <f t="shared" ref="O871:O886" si="1484">P871+Q871+R871</f>
        <v>0</v>
      </c>
      <c r="P871" s="33"/>
      <c r="Q871" s="33"/>
      <c r="R871" s="34"/>
      <c r="S871" s="32">
        <f t="shared" ref="S871:S886" si="1485">T871+U871+V871</f>
        <v>0</v>
      </c>
      <c r="T871" s="33"/>
      <c r="U871" s="33"/>
      <c r="V871" s="34"/>
      <c r="W871" s="32">
        <f t="shared" ref="W871:W886" si="1486">X871+Y871+Z871</f>
        <v>0</v>
      </c>
      <c r="X871" s="33"/>
      <c r="Y871" s="33"/>
      <c r="Z871" s="34"/>
      <c r="AA871" s="32">
        <f t="shared" ref="AA871:AA886" si="1487">AB871+AC871+AD871</f>
        <v>0</v>
      </c>
      <c r="AB871" s="33"/>
      <c r="AC871" s="33"/>
      <c r="AD871" s="34"/>
      <c r="AE871" s="32">
        <f t="shared" ref="AE871:AE886" si="1488">AF871+AG871+AH871</f>
        <v>0</v>
      </c>
      <c r="AF871" s="33"/>
      <c r="AG871" s="33"/>
      <c r="AH871" s="34"/>
      <c r="AI871" s="32">
        <f t="shared" ref="AI871:AI886" si="1489">AJ871+AK871+AL871</f>
        <v>0</v>
      </c>
      <c r="AJ871" s="33"/>
      <c r="AK871" s="33"/>
      <c r="AL871" s="34"/>
      <c r="AM871" s="32">
        <f t="shared" ref="AM871:AM886" si="1490">AN871+AO871+AP871</f>
        <v>0</v>
      </c>
      <c r="AN871" s="33"/>
      <c r="AO871" s="33"/>
      <c r="AP871" s="34"/>
      <c r="AQ871" s="32">
        <f t="shared" ref="AQ871:AQ886" si="1491">AR871+AS871+AT871</f>
        <v>0</v>
      </c>
      <c r="AR871" s="33"/>
      <c r="AS871" s="33"/>
      <c r="AT871" s="34"/>
      <c r="AU871" s="32">
        <f t="shared" ref="AU871:AU886" si="1492">AV871+AW871+AX871</f>
        <v>0</v>
      </c>
      <c r="AV871" s="33"/>
      <c r="AW871" s="33"/>
      <c r="AX871" s="34"/>
      <c r="AY871" s="32">
        <f t="shared" ref="AY871:AY886" si="1493">AZ871+BA871+BB871</f>
        <v>0</v>
      </c>
      <c r="AZ871" s="33"/>
      <c r="BA871" s="33"/>
      <c r="BB871" s="34"/>
    </row>
    <row r="872" spans="1:54" x14ac:dyDescent="0.2">
      <c r="A872" s="30" t="s">
        <v>1314</v>
      </c>
      <c r="B872" s="31" t="s">
        <v>952</v>
      </c>
      <c r="C872" s="32">
        <f t="shared" si="1481"/>
        <v>0</v>
      </c>
      <c r="D872" s="33"/>
      <c r="E872" s="33"/>
      <c r="F872" s="34"/>
      <c r="G872" s="32">
        <f t="shared" si="1482"/>
        <v>0</v>
      </c>
      <c r="H872" s="35"/>
      <c r="I872" s="35"/>
      <c r="J872" s="34"/>
      <c r="K872" s="32">
        <f t="shared" si="1483"/>
        <v>0</v>
      </c>
      <c r="L872" s="33"/>
      <c r="M872" s="33"/>
      <c r="N872" s="34"/>
      <c r="O872" s="32">
        <f t="shared" si="1484"/>
        <v>0</v>
      </c>
      <c r="P872" s="33"/>
      <c r="Q872" s="33"/>
      <c r="R872" s="34"/>
      <c r="S872" s="32">
        <f t="shared" si="1485"/>
        <v>0</v>
      </c>
      <c r="T872" s="33"/>
      <c r="U872" s="33"/>
      <c r="V872" s="34"/>
      <c r="W872" s="32">
        <f t="shared" si="1486"/>
        <v>0</v>
      </c>
      <c r="X872" s="33"/>
      <c r="Y872" s="33"/>
      <c r="Z872" s="34"/>
      <c r="AA872" s="32">
        <f t="shared" si="1487"/>
        <v>0</v>
      </c>
      <c r="AB872" s="33"/>
      <c r="AC872" s="33"/>
      <c r="AD872" s="34"/>
      <c r="AE872" s="32">
        <f t="shared" si="1488"/>
        <v>0</v>
      </c>
      <c r="AF872" s="33"/>
      <c r="AG872" s="33"/>
      <c r="AH872" s="34"/>
      <c r="AI872" s="32">
        <f t="shared" si="1489"/>
        <v>0</v>
      </c>
      <c r="AJ872" s="33"/>
      <c r="AK872" s="33"/>
      <c r="AL872" s="34"/>
      <c r="AM872" s="32">
        <f t="shared" si="1490"/>
        <v>0</v>
      </c>
      <c r="AN872" s="33"/>
      <c r="AO872" s="33"/>
      <c r="AP872" s="34"/>
      <c r="AQ872" s="32">
        <f t="shared" si="1491"/>
        <v>0</v>
      </c>
      <c r="AR872" s="33"/>
      <c r="AS872" s="33"/>
      <c r="AT872" s="34"/>
      <c r="AU872" s="32">
        <f t="shared" si="1492"/>
        <v>0</v>
      </c>
      <c r="AV872" s="33"/>
      <c r="AW872" s="33"/>
      <c r="AX872" s="34"/>
      <c r="AY872" s="32">
        <f t="shared" si="1493"/>
        <v>0</v>
      </c>
      <c r="AZ872" s="33"/>
      <c r="BA872" s="33"/>
      <c r="BB872" s="34"/>
    </row>
    <row r="873" spans="1:54" x14ac:dyDescent="0.2">
      <c r="A873" s="30" t="s">
        <v>1315</v>
      </c>
      <c r="B873" s="31" t="s">
        <v>954</v>
      </c>
      <c r="C873" s="32">
        <f t="shared" si="1481"/>
        <v>0</v>
      </c>
      <c r="D873" s="33"/>
      <c r="E873" s="33"/>
      <c r="F873" s="34"/>
      <c r="G873" s="32">
        <f t="shared" si="1482"/>
        <v>0</v>
      </c>
      <c r="H873" s="35"/>
      <c r="I873" s="35"/>
      <c r="J873" s="34"/>
      <c r="K873" s="32">
        <f t="shared" si="1483"/>
        <v>0</v>
      </c>
      <c r="L873" s="33"/>
      <c r="M873" s="33"/>
      <c r="N873" s="34"/>
      <c r="O873" s="32">
        <f t="shared" si="1484"/>
        <v>0</v>
      </c>
      <c r="P873" s="33"/>
      <c r="Q873" s="33"/>
      <c r="R873" s="34"/>
      <c r="S873" s="32">
        <f t="shared" si="1485"/>
        <v>0</v>
      </c>
      <c r="T873" s="33"/>
      <c r="U873" s="33"/>
      <c r="V873" s="34"/>
      <c r="W873" s="32">
        <f t="shared" si="1486"/>
        <v>0</v>
      </c>
      <c r="X873" s="33"/>
      <c r="Y873" s="33"/>
      <c r="Z873" s="34"/>
      <c r="AA873" s="32">
        <f t="shared" si="1487"/>
        <v>0</v>
      </c>
      <c r="AB873" s="33"/>
      <c r="AC873" s="33"/>
      <c r="AD873" s="34"/>
      <c r="AE873" s="32">
        <f t="shared" si="1488"/>
        <v>0</v>
      </c>
      <c r="AF873" s="33"/>
      <c r="AG873" s="33"/>
      <c r="AH873" s="34"/>
      <c r="AI873" s="32">
        <f t="shared" si="1489"/>
        <v>0</v>
      </c>
      <c r="AJ873" s="33"/>
      <c r="AK873" s="33"/>
      <c r="AL873" s="34"/>
      <c r="AM873" s="32">
        <f t="shared" si="1490"/>
        <v>0</v>
      </c>
      <c r="AN873" s="33"/>
      <c r="AO873" s="33"/>
      <c r="AP873" s="34"/>
      <c r="AQ873" s="32">
        <f t="shared" si="1491"/>
        <v>0</v>
      </c>
      <c r="AR873" s="33"/>
      <c r="AS873" s="33"/>
      <c r="AT873" s="34"/>
      <c r="AU873" s="32">
        <f t="shared" si="1492"/>
        <v>0</v>
      </c>
      <c r="AV873" s="33"/>
      <c r="AW873" s="33"/>
      <c r="AX873" s="34"/>
      <c r="AY873" s="32">
        <f t="shared" si="1493"/>
        <v>0</v>
      </c>
      <c r="AZ873" s="33"/>
      <c r="BA873" s="33"/>
      <c r="BB873" s="34"/>
    </row>
    <row r="874" spans="1:54" x14ac:dyDescent="0.2">
      <c r="A874" s="30" t="s">
        <v>1316</v>
      </c>
      <c r="B874" s="31" t="s">
        <v>956</v>
      </c>
      <c r="C874" s="32">
        <f t="shared" si="1481"/>
        <v>0</v>
      </c>
      <c r="D874" s="33"/>
      <c r="E874" s="33"/>
      <c r="F874" s="34"/>
      <c r="G874" s="32">
        <f t="shared" si="1482"/>
        <v>0</v>
      </c>
      <c r="H874" s="35"/>
      <c r="I874" s="35"/>
      <c r="J874" s="34"/>
      <c r="K874" s="32">
        <f t="shared" si="1483"/>
        <v>0</v>
      </c>
      <c r="L874" s="33"/>
      <c r="M874" s="33"/>
      <c r="N874" s="34"/>
      <c r="O874" s="32">
        <f t="shared" si="1484"/>
        <v>0</v>
      </c>
      <c r="P874" s="33"/>
      <c r="Q874" s="33"/>
      <c r="R874" s="34"/>
      <c r="S874" s="32">
        <f t="shared" si="1485"/>
        <v>0</v>
      </c>
      <c r="T874" s="33"/>
      <c r="U874" s="33"/>
      <c r="V874" s="34"/>
      <c r="W874" s="32">
        <f t="shared" si="1486"/>
        <v>0</v>
      </c>
      <c r="X874" s="33"/>
      <c r="Y874" s="33"/>
      <c r="Z874" s="34"/>
      <c r="AA874" s="32">
        <f t="shared" si="1487"/>
        <v>0</v>
      </c>
      <c r="AB874" s="33"/>
      <c r="AC874" s="33"/>
      <c r="AD874" s="34"/>
      <c r="AE874" s="32">
        <f t="shared" si="1488"/>
        <v>0</v>
      </c>
      <c r="AF874" s="33"/>
      <c r="AG874" s="33"/>
      <c r="AH874" s="34"/>
      <c r="AI874" s="32">
        <f t="shared" si="1489"/>
        <v>0</v>
      </c>
      <c r="AJ874" s="33"/>
      <c r="AK874" s="33"/>
      <c r="AL874" s="34"/>
      <c r="AM874" s="32">
        <f t="shared" si="1490"/>
        <v>0</v>
      </c>
      <c r="AN874" s="33"/>
      <c r="AO874" s="33"/>
      <c r="AP874" s="34"/>
      <c r="AQ874" s="32">
        <f t="shared" si="1491"/>
        <v>0</v>
      </c>
      <c r="AR874" s="33"/>
      <c r="AS874" s="33"/>
      <c r="AT874" s="34"/>
      <c r="AU874" s="32">
        <f t="shared" si="1492"/>
        <v>0</v>
      </c>
      <c r="AV874" s="33"/>
      <c r="AW874" s="33"/>
      <c r="AX874" s="34"/>
      <c r="AY874" s="32">
        <f t="shared" si="1493"/>
        <v>0</v>
      </c>
      <c r="AZ874" s="33"/>
      <c r="BA874" s="33"/>
      <c r="BB874" s="34"/>
    </row>
    <row r="875" spans="1:54" x14ac:dyDescent="0.2">
      <c r="A875" s="30" t="s">
        <v>1317</v>
      </c>
      <c r="B875" s="31" t="s">
        <v>958</v>
      </c>
      <c r="C875" s="32">
        <f t="shared" si="1481"/>
        <v>0</v>
      </c>
      <c r="D875" s="33"/>
      <c r="E875" s="33"/>
      <c r="F875" s="34"/>
      <c r="G875" s="32">
        <f t="shared" si="1482"/>
        <v>0</v>
      </c>
      <c r="H875" s="35"/>
      <c r="I875" s="35"/>
      <c r="J875" s="34"/>
      <c r="K875" s="32">
        <f t="shared" si="1483"/>
        <v>0</v>
      </c>
      <c r="L875" s="33"/>
      <c r="M875" s="33"/>
      <c r="N875" s="34"/>
      <c r="O875" s="32">
        <f t="shared" si="1484"/>
        <v>0</v>
      </c>
      <c r="P875" s="33"/>
      <c r="Q875" s="33"/>
      <c r="R875" s="34"/>
      <c r="S875" s="32">
        <f t="shared" si="1485"/>
        <v>0</v>
      </c>
      <c r="T875" s="33"/>
      <c r="U875" s="33"/>
      <c r="V875" s="34"/>
      <c r="W875" s="32">
        <f t="shared" si="1486"/>
        <v>0</v>
      </c>
      <c r="X875" s="33"/>
      <c r="Y875" s="33"/>
      <c r="Z875" s="34"/>
      <c r="AA875" s="32">
        <f t="shared" si="1487"/>
        <v>0</v>
      </c>
      <c r="AB875" s="33"/>
      <c r="AC875" s="33"/>
      <c r="AD875" s="34"/>
      <c r="AE875" s="32">
        <f t="shared" si="1488"/>
        <v>0</v>
      </c>
      <c r="AF875" s="33"/>
      <c r="AG875" s="33"/>
      <c r="AH875" s="34"/>
      <c r="AI875" s="32">
        <f t="shared" si="1489"/>
        <v>0</v>
      </c>
      <c r="AJ875" s="33"/>
      <c r="AK875" s="33"/>
      <c r="AL875" s="34"/>
      <c r="AM875" s="32">
        <f t="shared" si="1490"/>
        <v>0</v>
      </c>
      <c r="AN875" s="33"/>
      <c r="AO875" s="33"/>
      <c r="AP875" s="34"/>
      <c r="AQ875" s="32">
        <f t="shared" si="1491"/>
        <v>0</v>
      </c>
      <c r="AR875" s="33"/>
      <c r="AS875" s="33"/>
      <c r="AT875" s="34"/>
      <c r="AU875" s="32">
        <f t="shared" si="1492"/>
        <v>0</v>
      </c>
      <c r="AV875" s="33"/>
      <c r="AW875" s="33"/>
      <c r="AX875" s="34"/>
      <c r="AY875" s="32">
        <f t="shared" si="1493"/>
        <v>0</v>
      </c>
      <c r="AZ875" s="33"/>
      <c r="BA875" s="33"/>
      <c r="BB875" s="34"/>
    </row>
    <row r="876" spans="1:54" x14ac:dyDescent="0.2">
      <c r="A876" s="30" t="s">
        <v>1318</v>
      </c>
      <c r="B876" s="31" t="s">
        <v>960</v>
      </c>
      <c r="C876" s="32">
        <f t="shared" si="1481"/>
        <v>0</v>
      </c>
      <c r="D876" s="33"/>
      <c r="E876" s="33"/>
      <c r="F876" s="34"/>
      <c r="G876" s="32">
        <f t="shared" si="1482"/>
        <v>0</v>
      </c>
      <c r="H876" s="35"/>
      <c r="I876" s="35"/>
      <c r="J876" s="34"/>
      <c r="K876" s="32">
        <f t="shared" si="1483"/>
        <v>0</v>
      </c>
      <c r="L876" s="33"/>
      <c r="M876" s="33"/>
      <c r="N876" s="34"/>
      <c r="O876" s="32">
        <f t="shared" si="1484"/>
        <v>0</v>
      </c>
      <c r="P876" s="33"/>
      <c r="Q876" s="33"/>
      <c r="R876" s="34"/>
      <c r="S876" s="32">
        <f t="shared" si="1485"/>
        <v>0</v>
      </c>
      <c r="T876" s="33"/>
      <c r="U876" s="33"/>
      <c r="V876" s="34"/>
      <c r="W876" s="32">
        <f t="shared" si="1486"/>
        <v>0</v>
      </c>
      <c r="X876" s="33"/>
      <c r="Y876" s="33"/>
      <c r="Z876" s="34"/>
      <c r="AA876" s="32">
        <f t="shared" si="1487"/>
        <v>0</v>
      </c>
      <c r="AB876" s="33"/>
      <c r="AC876" s="33"/>
      <c r="AD876" s="34"/>
      <c r="AE876" s="32">
        <f t="shared" si="1488"/>
        <v>0</v>
      </c>
      <c r="AF876" s="33"/>
      <c r="AG876" s="33"/>
      <c r="AH876" s="34"/>
      <c r="AI876" s="32">
        <f t="shared" si="1489"/>
        <v>0</v>
      </c>
      <c r="AJ876" s="33"/>
      <c r="AK876" s="33"/>
      <c r="AL876" s="34"/>
      <c r="AM876" s="32">
        <f t="shared" si="1490"/>
        <v>0</v>
      </c>
      <c r="AN876" s="33"/>
      <c r="AO876" s="33"/>
      <c r="AP876" s="34"/>
      <c r="AQ876" s="32">
        <f t="shared" si="1491"/>
        <v>0</v>
      </c>
      <c r="AR876" s="33"/>
      <c r="AS876" s="33"/>
      <c r="AT876" s="34"/>
      <c r="AU876" s="32">
        <f t="shared" si="1492"/>
        <v>0</v>
      </c>
      <c r="AV876" s="33"/>
      <c r="AW876" s="33"/>
      <c r="AX876" s="34"/>
      <c r="AY876" s="32">
        <f t="shared" si="1493"/>
        <v>0</v>
      </c>
      <c r="AZ876" s="33"/>
      <c r="BA876" s="33"/>
      <c r="BB876" s="34"/>
    </row>
    <row r="877" spans="1:54" x14ac:dyDescent="0.2">
      <c r="A877" s="30" t="s">
        <v>1319</v>
      </c>
      <c r="B877" s="31" t="s">
        <v>1262</v>
      </c>
      <c r="C877" s="32">
        <f t="shared" si="1481"/>
        <v>0</v>
      </c>
      <c r="D877" s="33"/>
      <c r="E877" s="33"/>
      <c r="F877" s="34"/>
      <c r="G877" s="32">
        <f t="shared" si="1482"/>
        <v>0</v>
      </c>
      <c r="H877" s="35"/>
      <c r="I877" s="35"/>
      <c r="J877" s="34"/>
      <c r="K877" s="32">
        <f t="shared" si="1483"/>
        <v>0</v>
      </c>
      <c r="L877" s="33"/>
      <c r="M877" s="33"/>
      <c r="N877" s="34"/>
      <c r="O877" s="32">
        <f t="shared" si="1484"/>
        <v>0</v>
      </c>
      <c r="P877" s="33"/>
      <c r="Q877" s="33"/>
      <c r="R877" s="34"/>
      <c r="S877" s="32">
        <f t="shared" si="1485"/>
        <v>0</v>
      </c>
      <c r="T877" s="33"/>
      <c r="U877" s="33"/>
      <c r="V877" s="34"/>
      <c r="W877" s="32">
        <f t="shared" si="1486"/>
        <v>0</v>
      </c>
      <c r="X877" s="33"/>
      <c r="Y877" s="33"/>
      <c r="Z877" s="34"/>
      <c r="AA877" s="32">
        <f t="shared" si="1487"/>
        <v>0</v>
      </c>
      <c r="AB877" s="33"/>
      <c r="AC877" s="33"/>
      <c r="AD877" s="34"/>
      <c r="AE877" s="32">
        <f t="shared" si="1488"/>
        <v>0</v>
      </c>
      <c r="AF877" s="33"/>
      <c r="AG877" s="33"/>
      <c r="AH877" s="34"/>
      <c r="AI877" s="32">
        <f t="shared" si="1489"/>
        <v>0</v>
      </c>
      <c r="AJ877" s="33"/>
      <c r="AK877" s="33"/>
      <c r="AL877" s="34"/>
      <c r="AM877" s="32">
        <f t="shared" si="1490"/>
        <v>0</v>
      </c>
      <c r="AN877" s="33"/>
      <c r="AO877" s="33"/>
      <c r="AP877" s="34"/>
      <c r="AQ877" s="32">
        <f t="shared" si="1491"/>
        <v>0</v>
      </c>
      <c r="AR877" s="33"/>
      <c r="AS877" s="33"/>
      <c r="AT877" s="34"/>
      <c r="AU877" s="32">
        <f t="shared" si="1492"/>
        <v>0</v>
      </c>
      <c r="AV877" s="33"/>
      <c r="AW877" s="33"/>
      <c r="AX877" s="34"/>
      <c r="AY877" s="32">
        <f t="shared" si="1493"/>
        <v>0</v>
      </c>
      <c r="AZ877" s="33"/>
      <c r="BA877" s="33"/>
      <c r="BB877" s="34"/>
    </row>
    <row r="878" spans="1:54" x14ac:dyDescent="0.2">
      <c r="A878" s="30" t="s">
        <v>1320</v>
      </c>
      <c r="B878" s="31" t="s">
        <v>964</v>
      </c>
      <c r="C878" s="32">
        <f t="shared" si="1481"/>
        <v>0</v>
      </c>
      <c r="D878" s="33"/>
      <c r="E878" s="33"/>
      <c r="F878" s="34"/>
      <c r="G878" s="32">
        <f t="shared" si="1482"/>
        <v>0</v>
      </c>
      <c r="H878" s="35"/>
      <c r="I878" s="35"/>
      <c r="J878" s="34"/>
      <c r="K878" s="32">
        <f t="shared" si="1483"/>
        <v>0</v>
      </c>
      <c r="L878" s="33"/>
      <c r="M878" s="33"/>
      <c r="N878" s="34"/>
      <c r="O878" s="32">
        <f t="shared" si="1484"/>
        <v>0</v>
      </c>
      <c r="P878" s="33"/>
      <c r="Q878" s="33"/>
      <c r="R878" s="34"/>
      <c r="S878" s="32">
        <f t="shared" si="1485"/>
        <v>0</v>
      </c>
      <c r="T878" s="33"/>
      <c r="U878" s="33"/>
      <c r="V878" s="34"/>
      <c r="W878" s="32">
        <f t="shared" si="1486"/>
        <v>0</v>
      </c>
      <c r="X878" s="33"/>
      <c r="Y878" s="33"/>
      <c r="Z878" s="34"/>
      <c r="AA878" s="32">
        <f t="shared" si="1487"/>
        <v>0</v>
      </c>
      <c r="AB878" s="33"/>
      <c r="AC878" s="33"/>
      <c r="AD878" s="34"/>
      <c r="AE878" s="32">
        <f t="shared" si="1488"/>
        <v>0</v>
      </c>
      <c r="AF878" s="33"/>
      <c r="AG878" s="33"/>
      <c r="AH878" s="34"/>
      <c r="AI878" s="32">
        <f t="shared" si="1489"/>
        <v>0</v>
      </c>
      <c r="AJ878" s="33"/>
      <c r="AK878" s="33"/>
      <c r="AL878" s="34"/>
      <c r="AM878" s="32">
        <f t="shared" si="1490"/>
        <v>0</v>
      </c>
      <c r="AN878" s="33"/>
      <c r="AO878" s="33"/>
      <c r="AP878" s="34"/>
      <c r="AQ878" s="32">
        <f t="shared" si="1491"/>
        <v>0</v>
      </c>
      <c r="AR878" s="33"/>
      <c r="AS878" s="33"/>
      <c r="AT878" s="34"/>
      <c r="AU878" s="32">
        <f t="shared" si="1492"/>
        <v>0</v>
      </c>
      <c r="AV878" s="33"/>
      <c r="AW878" s="33"/>
      <c r="AX878" s="34"/>
      <c r="AY878" s="32">
        <f t="shared" si="1493"/>
        <v>0</v>
      </c>
      <c r="AZ878" s="33"/>
      <c r="BA878" s="33"/>
      <c r="BB878" s="34"/>
    </row>
    <row r="879" spans="1:54" x14ac:dyDescent="0.2">
      <c r="A879" s="30" t="s">
        <v>1321</v>
      </c>
      <c r="B879" s="31" t="s">
        <v>966</v>
      </c>
      <c r="C879" s="32">
        <f t="shared" si="1481"/>
        <v>0</v>
      </c>
      <c r="D879" s="33"/>
      <c r="E879" s="33"/>
      <c r="F879" s="34"/>
      <c r="G879" s="32">
        <f t="shared" si="1482"/>
        <v>0</v>
      </c>
      <c r="H879" s="35"/>
      <c r="I879" s="35"/>
      <c r="J879" s="34"/>
      <c r="K879" s="32">
        <f t="shared" si="1483"/>
        <v>0</v>
      </c>
      <c r="L879" s="33"/>
      <c r="M879" s="33"/>
      <c r="N879" s="34"/>
      <c r="O879" s="32">
        <f t="shared" si="1484"/>
        <v>0</v>
      </c>
      <c r="P879" s="33"/>
      <c r="Q879" s="33"/>
      <c r="R879" s="34"/>
      <c r="S879" s="32">
        <f t="shared" si="1485"/>
        <v>0</v>
      </c>
      <c r="T879" s="33"/>
      <c r="U879" s="33"/>
      <c r="V879" s="34"/>
      <c r="W879" s="32">
        <f t="shared" si="1486"/>
        <v>0</v>
      </c>
      <c r="X879" s="33"/>
      <c r="Y879" s="33"/>
      <c r="Z879" s="34"/>
      <c r="AA879" s="32">
        <f t="shared" si="1487"/>
        <v>0</v>
      </c>
      <c r="AB879" s="33"/>
      <c r="AC879" s="33"/>
      <c r="AD879" s="34"/>
      <c r="AE879" s="32">
        <f t="shared" si="1488"/>
        <v>0</v>
      </c>
      <c r="AF879" s="33"/>
      <c r="AG879" s="33"/>
      <c r="AH879" s="34"/>
      <c r="AI879" s="32">
        <f t="shared" si="1489"/>
        <v>0</v>
      </c>
      <c r="AJ879" s="33"/>
      <c r="AK879" s="33"/>
      <c r="AL879" s="34"/>
      <c r="AM879" s="32">
        <f t="shared" si="1490"/>
        <v>0</v>
      </c>
      <c r="AN879" s="33"/>
      <c r="AO879" s="33"/>
      <c r="AP879" s="34"/>
      <c r="AQ879" s="32">
        <f t="shared" si="1491"/>
        <v>0</v>
      </c>
      <c r="AR879" s="33"/>
      <c r="AS879" s="33"/>
      <c r="AT879" s="34"/>
      <c r="AU879" s="32">
        <f t="shared" si="1492"/>
        <v>0</v>
      </c>
      <c r="AV879" s="33"/>
      <c r="AW879" s="33"/>
      <c r="AX879" s="34"/>
      <c r="AY879" s="32">
        <f t="shared" si="1493"/>
        <v>0</v>
      </c>
      <c r="AZ879" s="33"/>
      <c r="BA879" s="33"/>
      <c r="BB879" s="34"/>
    </row>
    <row r="880" spans="1:54" x14ac:dyDescent="0.2">
      <c r="A880" s="30" t="s">
        <v>1322</v>
      </c>
      <c r="B880" s="31" t="s">
        <v>1266</v>
      </c>
      <c r="C880" s="32">
        <f t="shared" si="1481"/>
        <v>0</v>
      </c>
      <c r="D880" s="33"/>
      <c r="E880" s="33"/>
      <c r="F880" s="34"/>
      <c r="G880" s="32">
        <f t="shared" si="1482"/>
        <v>0</v>
      </c>
      <c r="H880" s="35"/>
      <c r="I880" s="35"/>
      <c r="J880" s="34"/>
      <c r="K880" s="32">
        <f t="shared" si="1483"/>
        <v>0</v>
      </c>
      <c r="L880" s="33"/>
      <c r="M880" s="33"/>
      <c r="N880" s="34"/>
      <c r="O880" s="32">
        <f t="shared" si="1484"/>
        <v>0</v>
      </c>
      <c r="P880" s="33"/>
      <c r="Q880" s="33"/>
      <c r="R880" s="34"/>
      <c r="S880" s="32">
        <f t="shared" si="1485"/>
        <v>0</v>
      </c>
      <c r="T880" s="33"/>
      <c r="U880" s="33"/>
      <c r="V880" s="34"/>
      <c r="W880" s="32">
        <f t="shared" si="1486"/>
        <v>0</v>
      </c>
      <c r="X880" s="33"/>
      <c r="Y880" s="33"/>
      <c r="Z880" s="34"/>
      <c r="AA880" s="32">
        <f t="shared" si="1487"/>
        <v>0</v>
      </c>
      <c r="AB880" s="33"/>
      <c r="AC880" s="33"/>
      <c r="AD880" s="34"/>
      <c r="AE880" s="32">
        <f t="shared" si="1488"/>
        <v>0</v>
      </c>
      <c r="AF880" s="33"/>
      <c r="AG880" s="33"/>
      <c r="AH880" s="34"/>
      <c r="AI880" s="32">
        <f t="shared" si="1489"/>
        <v>0</v>
      </c>
      <c r="AJ880" s="33"/>
      <c r="AK880" s="33"/>
      <c r="AL880" s="34"/>
      <c r="AM880" s="32">
        <f t="shared" si="1490"/>
        <v>0</v>
      </c>
      <c r="AN880" s="33"/>
      <c r="AO880" s="33"/>
      <c r="AP880" s="34"/>
      <c r="AQ880" s="32">
        <f t="shared" si="1491"/>
        <v>0</v>
      </c>
      <c r="AR880" s="33"/>
      <c r="AS880" s="33"/>
      <c r="AT880" s="34"/>
      <c r="AU880" s="32">
        <f t="shared" si="1492"/>
        <v>0</v>
      </c>
      <c r="AV880" s="33"/>
      <c r="AW880" s="33"/>
      <c r="AX880" s="34"/>
      <c r="AY880" s="32">
        <f t="shared" si="1493"/>
        <v>0</v>
      </c>
      <c r="AZ880" s="33"/>
      <c r="BA880" s="33"/>
      <c r="BB880" s="34"/>
    </row>
    <row r="881" spans="1:54" x14ac:dyDescent="0.2">
      <c r="A881" s="30" t="s">
        <v>1323</v>
      </c>
      <c r="B881" s="31" t="s">
        <v>969</v>
      </c>
      <c r="C881" s="32">
        <f t="shared" si="1481"/>
        <v>0</v>
      </c>
      <c r="D881" s="33"/>
      <c r="E881" s="33"/>
      <c r="F881" s="34"/>
      <c r="G881" s="32">
        <f t="shared" si="1482"/>
        <v>0</v>
      </c>
      <c r="H881" s="35"/>
      <c r="I881" s="35"/>
      <c r="J881" s="34"/>
      <c r="K881" s="32">
        <f t="shared" si="1483"/>
        <v>0</v>
      </c>
      <c r="L881" s="33"/>
      <c r="M881" s="33"/>
      <c r="N881" s="34"/>
      <c r="O881" s="32">
        <f t="shared" si="1484"/>
        <v>0</v>
      </c>
      <c r="P881" s="33"/>
      <c r="Q881" s="33"/>
      <c r="R881" s="34"/>
      <c r="S881" s="32">
        <f t="shared" si="1485"/>
        <v>0</v>
      </c>
      <c r="T881" s="33"/>
      <c r="U881" s="33"/>
      <c r="V881" s="34"/>
      <c r="W881" s="32">
        <f t="shared" si="1486"/>
        <v>0</v>
      </c>
      <c r="X881" s="33"/>
      <c r="Y881" s="33"/>
      <c r="Z881" s="34"/>
      <c r="AA881" s="32">
        <f t="shared" si="1487"/>
        <v>0</v>
      </c>
      <c r="AB881" s="33"/>
      <c r="AC881" s="33"/>
      <c r="AD881" s="34"/>
      <c r="AE881" s="32">
        <f t="shared" si="1488"/>
        <v>0</v>
      </c>
      <c r="AF881" s="33"/>
      <c r="AG881" s="33"/>
      <c r="AH881" s="34"/>
      <c r="AI881" s="32">
        <f t="shared" si="1489"/>
        <v>0</v>
      </c>
      <c r="AJ881" s="33"/>
      <c r="AK881" s="33"/>
      <c r="AL881" s="34"/>
      <c r="AM881" s="32">
        <f t="shared" si="1490"/>
        <v>0</v>
      </c>
      <c r="AN881" s="33"/>
      <c r="AO881" s="33"/>
      <c r="AP881" s="34"/>
      <c r="AQ881" s="32">
        <f t="shared" si="1491"/>
        <v>0</v>
      </c>
      <c r="AR881" s="33"/>
      <c r="AS881" s="33"/>
      <c r="AT881" s="34"/>
      <c r="AU881" s="32">
        <f t="shared" si="1492"/>
        <v>0</v>
      </c>
      <c r="AV881" s="33"/>
      <c r="AW881" s="33"/>
      <c r="AX881" s="34"/>
      <c r="AY881" s="32">
        <f t="shared" si="1493"/>
        <v>0</v>
      </c>
      <c r="AZ881" s="33"/>
      <c r="BA881" s="33"/>
      <c r="BB881" s="34"/>
    </row>
    <row r="882" spans="1:54" x14ac:dyDescent="0.2">
      <c r="A882" s="30" t="s">
        <v>1324</v>
      </c>
      <c r="B882" s="31" t="s">
        <v>1269</v>
      </c>
      <c r="C882" s="32">
        <f t="shared" si="1481"/>
        <v>0</v>
      </c>
      <c r="D882" s="33"/>
      <c r="E882" s="33"/>
      <c r="F882" s="34"/>
      <c r="G882" s="32">
        <f t="shared" si="1482"/>
        <v>0</v>
      </c>
      <c r="H882" s="35"/>
      <c r="I882" s="35"/>
      <c r="J882" s="34"/>
      <c r="K882" s="32">
        <f t="shared" si="1483"/>
        <v>0</v>
      </c>
      <c r="L882" s="33"/>
      <c r="M882" s="33"/>
      <c r="N882" s="34"/>
      <c r="O882" s="32">
        <f t="shared" si="1484"/>
        <v>0</v>
      </c>
      <c r="P882" s="33"/>
      <c r="Q882" s="33"/>
      <c r="R882" s="34"/>
      <c r="S882" s="32">
        <f t="shared" si="1485"/>
        <v>0</v>
      </c>
      <c r="T882" s="33"/>
      <c r="U882" s="33"/>
      <c r="V882" s="34"/>
      <c r="W882" s="32">
        <f t="shared" si="1486"/>
        <v>0</v>
      </c>
      <c r="X882" s="33"/>
      <c r="Y882" s="33"/>
      <c r="Z882" s="34"/>
      <c r="AA882" s="32">
        <f t="shared" si="1487"/>
        <v>0</v>
      </c>
      <c r="AB882" s="33"/>
      <c r="AC882" s="33"/>
      <c r="AD882" s="34"/>
      <c r="AE882" s="32">
        <f t="shared" si="1488"/>
        <v>0</v>
      </c>
      <c r="AF882" s="33"/>
      <c r="AG882" s="33"/>
      <c r="AH882" s="34"/>
      <c r="AI882" s="32">
        <f t="shared" si="1489"/>
        <v>0</v>
      </c>
      <c r="AJ882" s="33"/>
      <c r="AK882" s="33"/>
      <c r="AL882" s="34"/>
      <c r="AM882" s="32">
        <f t="shared" si="1490"/>
        <v>0</v>
      </c>
      <c r="AN882" s="33"/>
      <c r="AO882" s="33"/>
      <c r="AP882" s="34"/>
      <c r="AQ882" s="32">
        <f t="shared" si="1491"/>
        <v>0</v>
      </c>
      <c r="AR882" s="33"/>
      <c r="AS882" s="33"/>
      <c r="AT882" s="34"/>
      <c r="AU882" s="32">
        <f t="shared" si="1492"/>
        <v>0</v>
      </c>
      <c r="AV882" s="33"/>
      <c r="AW882" s="33"/>
      <c r="AX882" s="34"/>
      <c r="AY882" s="32">
        <f t="shared" si="1493"/>
        <v>0</v>
      </c>
      <c r="AZ882" s="33"/>
      <c r="BA882" s="33"/>
      <c r="BB882" s="34"/>
    </row>
    <row r="883" spans="1:54" x14ac:dyDescent="0.2">
      <c r="A883" s="30" t="s">
        <v>1325</v>
      </c>
      <c r="B883" s="31" t="s">
        <v>973</v>
      </c>
      <c r="C883" s="32">
        <f t="shared" si="1481"/>
        <v>0</v>
      </c>
      <c r="D883" s="33"/>
      <c r="E883" s="33"/>
      <c r="F883" s="34"/>
      <c r="G883" s="32">
        <f t="shared" si="1482"/>
        <v>0</v>
      </c>
      <c r="H883" s="35"/>
      <c r="I883" s="35"/>
      <c r="J883" s="34"/>
      <c r="K883" s="32">
        <f t="shared" si="1483"/>
        <v>0</v>
      </c>
      <c r="L883" s="33"/>
      <c r="M883" s="33"/>
      <c r="N883" s="34"/>
      <c r="O883" s="32">
        <f t="shared" si="1484"/>
        <v>0</v>
      </c>
      <c r="P883" s="33"/>
      <c r="Q883" s="33"/>
      <c r="R883" s="34"/>
      <c r="S883" s="32">
        <f t="shared" si="1485"/>
        <v>0</v>
      </c>
      <c r="T883" s="33"/>
      <c r="U883" s="33"/>
      <c r="V883" s="34"/>
      <c r="W883" s="32">
        <f t="shared" si="1486"/>
        <v>0</v>
      </c>
      <c r="X883" s="33"/>
      <c r="Y883" s="33"/>
      <c r="Z883" s="34"/>
      <c r="AA883" s="32">
        <f t="shared" si="1487"/>
        <v>0</v>
      </c>
      <c r="AB883" s="33"/>
      <c r="AC883" s="33"/>
      <c r="AD883" s="34"/>
      <c r="AE883" s="32">
        <f t="shared" si="1488"/>
        <v>0</v>
      </c>
      <c r="AF883" s="33"/>
      <c r="AG883" s="33"/>
      <c r="AH883" s="34"/>
      <c r="AI883" s="32">
        <f t="shared" si="1489"/>
        <v>0</v>
      </c>
      <c r="AJ883" s="33"/>
      <c r="AK883" s="33"/>
      <c r="AL883" s="34"/>
      <c r="AM883" s="32">
        <f t="shared" si="1490"/>
        <v>0</v>
      </c>
      <c r="AN883" s="33"/>
      <c r="AO883" s="33"/>
      <c r="AP883" s="34"/>
      <c r="AQ883" s="32">
        <f t="shared" si="1491"/>
        <v>0</v>
      </c>
      <c r="AR883" s="33"/>
      <c r="AS883" s="33"/>
      <c r="AT883" s="34"/>
      <c r="AU883" s="32">
        <f t="shared" si="1492"/>
        <v>0</v>
      </c>
      <c r="AV883" s="33"/>
      <c r="AW883" s="33"/>
      <c r="AX883" s="34"/>
      <c r="AY883" s="32">
        <f t="shared" si="1493"/>
        <v>0</v>
      </c>
      <c r="AZ883" s="33"/>
      <c r="BA883" s="33"/>
      <c r="BB883" s="34"/>
    </row>
    <row r="884" spans="1:54" x14ac:dyDescent="0.2">
      <c r="A884" s="30" t="s">
        <v>1326</v>
      </c>
      <c r="B884" s="31" t="s">
        <v>1272</v>
      </c>
      <c r="C884" s="32">
        <f t="shared" si="1481"/>
        <v>0</v>
      </c>
      <c r="D884" s="33"/>
      <c r="E884" s="33"/>
      <c r="F884" s="34"/>
      <c r="G884" s="32">
        <f t="shared" si="1482"/>
        <v>0</v>
      </c>
      <c r="H884" s="35"/>
      <c r="I884" s="35"/>
      <c r="J884" s="34"/>
      <c r="K884" s="32">
        <f t="shared" si="1483"/>
        <v>0</v>
      </c>
      <c r="L884" s="33"/>
      <c r="M884" s="33"/>
      <c r="N884" s="34"/>
      <c r="O884" s="32">
        <f t="shared" si="1484"/>
        <v>0</v>
      </c>
      <c r="P884" s="33"/>
      <c r="Q884" s="33"/>
      <c r="R884" s="34"/>
      <c r="S884" s="32">
        <f t="shared" si="1485"/>
        <v>0</v>
      </c>
      <c r="T884" s="33"/>
      <c r="U884" s="33"/>
      <c r="V884" s="34"/>
      <c r="W884" s="32">
        <f t="shared" si="1486"/>
        <v>0</v>
      </c>
      <c r="X884" s="33"/>
      <c r="Y884" s="33"/>
      <c r="Z884" s="34"/>
      <c r="AA884" s="32">
        <f t="shared" si="1487"/>
        <v>0</v>
      </c>
      <c r="AB884" s="33"/>
      <c r="AC884" s="33"/>
      <c r="AD884" s="34"/>
      <c r="AE884" s="32">
        <f t="shared" si="1488"/>
        <v>0</v>
      </c>
      <c r="AF884" s="33"/>
      <c r="AG884" s="33"/>
      <c r="AH884" s="34"/>
      <c r="AI884" s="32">
        <f t="shared" si="1489"/>
        <v>0</v>
      </c>
      <c r="AJ884" s="33"/>
      <c r="AK884" s="33"/>
      <c r="AL884" s="34"/>
      <c r="AM884" s="32">
        <f t="shared" si="1490"/>
        <v>0</v>
      </c>
      <c r="AN884" s="33"/>
      <c r="AO884" s="33"/>
      <c r="AP884" s="34"/>
      <c r="AQ884" s="32">
        <f t="shared" si="1491"/>
        <v>0</v>
      </c>
      <c r="AR884" s="33"/>
      <c r="AS884" s="33"/>
      <c r="AT884" s="34"/>
      <c r="AU884" s="32">
        <f t="shared" si="1492"/>
        <v>0</v>
      </c>
      <c r="AV884" s="33"/>
      <c r="AW884" s="33"/>
      <c r="AX884" s="34"/>
      <c r="AY884" s="32">
        <f t="shared" si="1493"/>
        <v>0</v>
      </c>
      <c r="AZ884" s="33"/>
      <c r="BA884" s="33"/>
      <c r="BB884" s="34"/>
    </row>
    <row r="885" spans="1:54" x14ac:dyDescent="0.2">
      <c r="A885" s="30" t="s">
        <v>1327</v>
      </c>
      <c r="B885" s="31" t="s">
        <v>1079</v>
      </c>
      <c r="C885" s="32">
        <f t="shared" si="1481"/>
        <v>0</v>
      </c>
      <c r="D885" s="33"/>
      <c r="E885" s="33"/>
      <c r="F885" s="34"/>
      <c r="G885" s="32">
        <f t="shared" si="1482"/>
        <v>0</v>
      </c>
      <c r="H885" s="35"/>
      <c r="I885" s="35"/>
      <c r="J885" s="34"/>
      <c r="K885" s="32">
        <f t="shared" si="1483"/>
        <v>0</v>
      </c>
      <c r="L885" s="33"/>
      <c r="M885" s="33"/>
      <c r="N885" s="34"/>
      <c r="O885" s="32">
        <f t="shared" si="1484"/>
        <v>0</v>
      </c>
      <c r="P885" s="33"/>
      <c r="Q885" s="33"/>
      <c r="R885" s="34"/>
      <c r="S885" s="32">
        <f t="shared" si="1485"/>
        <v>0</v>
      </c>
      <c r="T885" s="33"/>
      <c r="U885" s="33"/>
      <c r="V885" s="34"/>
      <c r="W885" s="32">
        <f t="shared" si="1486"/>
        <v>0</v>
      </c>
      <c r="X885" s="33"/>
      <c r="Y885" s="33"/>
      <c r="Z885" s="34"/>
      <c r="AA885" s="32">
        <f t="shared" si="1487"/>
        <v>0</v>
      </c>
      <c r="AB885" s="33"/>
      <c r="AC885" s="33"/>
      <c r="AD885" s="34"/>
      <c r="AE885" s="32">
        <f t="shared" si="1488"/>
        <v>0</v>
      </c>
      <c r="AF885" s="33"/>
      <c r="AG885" s="33"/>
      <c r="AH885" s="34"/>
      <c r="AI885" s="32">
        <f t="shared" si="1489"/>
        <v>0</v>
      </c>
      <c r="AJ885" s="33"/>
      <c r="AK885" s="33"/>
      <c r="AL885" s="34"/>
      <c r="AM885" s="32">
        <f t="shared" si="1490"/>
        <v>0</v>
      </c>
      <c r="AN885" s="33"/>
      <c r="AO885" s="33"/>
      <c r="AP885" s="34"/>
      <c r="AQ885" s="32">
        <f t="shared" si="1491"/>
        <v>0</v>
      </c>
      <c r="AR885" s="33"/>
      <c r="AS885" s="33"/>
      <c r="AT885" s="34"/>
      <c r="AU885" s="32">
        <f t="shared" si="1492"/>
        <v>0</v>
      </c>
      <c r="AV885" s="33"/>
      <c r="AW885" s="33"/>
      <c r="AX885" s="34"/>
      <c r="AY885" s="32">
        <f t="shared" si="1493"/>
        <v>0</v>
      </c>
      <c r="AZ885" s="33"/>
      <c r="BA885" s="33"/>
      <c r="BB885" s="34"/>
    </row>
    <row r="886" spans="1:54" x14ac:dyDescent="0.2">
      <c r="A886" s="30" t="s">
        <v>1328</v>
      </c>
      <c r="B886" s="31" t="s">
        <v>979</v>
      </c>
      <c r="C886" s="32">
        <f t="shared" si="1481"/>
        <v>0</v>
      </c>
      <c r="D886" s="33"/>
      <c r="E886" s="33"/>
      <c r="F886" s="34"/>
      <c r="G886" s="32">
        <f t="shared" si="1482"/>
        <v>0</v>
      </c>
      <c r="H886" s="35"/>
      <c r="I886" s="35"/>
      <c r="J886" s="34"/>
      <c r="K886" s="32">
        <f t="shared" si="1483"/>
        <v>0</v>
      </c>
      <c r="L886" s="33"/>
      <c r="M886" s="33"/>
      <c r="N886" s="34"/>
      <c r="O886" s="32">
        <f t="shared" si="1484"/>
        <v>0</v>
      </c>
      <c r="P886" s="33"/>
      <c r="Q886" s="33"/>
      <c r="R886" s="34"/>
      <c r="S886" s="32">
        <f t="shared" si="1485"/>
        <v>0</v>
      </c>
      <c r="T886" s="33"/>
      <c r="U886" s="33"/>
      <c r="V886" s="34"/>
      <c r="W886" s="32">
        <f t="shared" si="1486"/>
        <v>0</v>
      </c>
      <c r="X886" s="33"/>
      <c r="Y886" s="33"/>
      <c r="Z886" s="34"/>
      <c r="AA886" s="32">
        <f t="shared" si="1487"/>
        <v>0</v>
      </c>
      <c r="AB886" s="33"/>
      <c r="AC886" s="33"/>
      <c r="AD886" s="34"/>
      <c r="AE886" s="32">
        <f t="shared" si="1488"/>
        <v>0</v>
      </c>
      <c r="AF886" s="33"/>
      <c r="AG886" s="33"/>
      <c r="AH886" s="34"/>
      <c r="AI886" s="32">
        <f t="shared" si="1489"/>
        <v>0</v>
      </c>
      <c r="AJ886" s="33"/>
      <c r="AK886" s="33"/>
      <c r="AL886" s="34"/>
      <c r="AM886" s="32">
        <f t="shared" si="1490"/>
        <v>0</v>
      </c>
      <c r="AN886" s="33"/>
      <c r="AO886" s="33"/>
      <c r="AP886" s="34"/>
      <c r="AQ886" s="32">
        <f t="shared" si="1491"/>
        <v>0</v>
      </c>
      <c r="AR886" s="33"/>
      <c r="AS886" s="33"/>
      <c r="AT886" s="34"/>
      <c r="AU886" s="32">
        <f t="shared" si="1492"/>
        <v>0</v>
      </c>
      <c r="AV886" s="33"/>
      <c r="AW886" s="33"/>
      <c r="AX886" s="34"/>
      <c r="AY886" s="32">
        <f t="shared" si="1493"/>
        <v>0</v>
      </c>
      <c r="AZ886" s="33"/>
      <c r="BA886" s="33"/>
      <c r="BB886" s="34"/>
    </row>
    <row r="887" spans="1:54" ht="15" x14ac:dyDescent="0.25">
      <c r="A887" s="28" t="s">
        <v>1329</v>
      </c>
      <c r="B887" s="29" t="s">
        <v>1330</v>
      </c>
      <c r="C887" s="24">
        <f t="shared" ref="C887:BB887" si="1494">SUM(C888:C903)</f>
        <v>0</v>
      </c>
      <c r="D887" s="25">
        <f t="shared" si="1494"/>
        <v>0</v>
      </c>
      <c r="E887" s="25">
        <f t="shared" si="1494"/>
        <v>0</v>
      </c>
      <c r="F887" s="26">
        <f t="shared" si="1494"/>
        <v>0</v>
      </c>
      <c r="G887" s="24">
        <f t="shared" si="1494"/>
        <v>0</v>
      </c>
      <c r="H887" s="27">
        <f t="shared" si="1494"/>
        <v>0</v>
      </c>
      <c r="I887" s="27">
        <f t="shared" si="1494"/>
        <v>0</v>
      </c>
      <c r="J887" s="26">
        <f t="shared" si="1494"/>
        <v>0</v>
      </c>
      <c r="K887" s="24">
        <f t="shared" si="1494"/>
        <v>0</v>
      </c>
      <c r="L887" s="25">
        <f t="shared" si="1494"/>
        <v>0</v>
      </c>
      <c r="M887" s="25">
        <f t="shared" si="1494"/>
        <v>0</v>
      </c>
      <c r="N887" s="26">
        <f t="shared" si="1494"/>
        <v>0</v>
      </c>
      <c r="O887" s="24">
        <f t="shared" si="1494"/>
        <v>0</v>
      </c>
      <c r="P887" s="25">
        <f t="shared" si="1494"/>
        <v>0</v>
      </c>
      <c r="Q887" s="25">
        <f t="shared" si="1494"/>
        <v>0</v>
      </c>
      <c r="R887" s="26">
        <f t="shared" si="1494"/>
        <v>0</v>
      </c>
      <c r="S887" s="24">
        <f t="shared" si="1494"/>
        <v>0</v>
      </c>
      <c r="T887" s="25">
        <f t="shared" si="1494"/>
        <v>0</v>
      </c>
      <c r="U887" s="25">
        <f t="shared" si="1494"/>
        <v>0</v>
      </c>
      <c r="V887" s="26">
        <f t="shared" si="1494"/>
        <v>0</v>
      </c>
      <c r="W887" s="24">
        <f t="shared" si="1494"/>
        <v>0</v>
      </c>
      <c r="X887" s="25">
        <f t="shared" si="1494"/>
        <v>0</v>
      </c>
      <c r="Y887" s="25">
        <f t="shared" si="1494"/>
        <v>0</v>
      </c>
      <c r="Z887" s="26">
        <f t="shared" si="1494"/>
        <v>0</v>
      </c>
      <c r="AA887" s="24">
        <f t="shared" si="1494"/>
        <v>0</v>
      </c>
      <c r="AB887" s="25">
        <f t="shared" si="1494"/>
        <v>0</v>
      </c>
      <c r="AC887" s="25">
        <f t="shared" si="1494"/>
        <v>0</v>
      </c>
      <c r="AD887" s="26">
        <f t="shared" si="1494"/>
        <v>0</v>
      </c>
      <c r="AE887" s="24">
        <f t="shared" si="1494"/>
        <v>0</v>
      </c>
      <c r="AF887" s="25">
        <f t="shared" si="1494"/>
        <v>0</v>
      </c>
      <c r="AG887" s="25">
        <f t="shared" si="1494"/>
        <v>0</v>
      </c>
      <c r="AH887" s="26">
        <f t="shared" si="1494"/>
        <v>0</v>
      </c>
      <c r="AI887" s="24">
        <f t="shared" si="1494"/>
        <v>0</v>
      </c>
      <c r="AJ887" s="25">
        <f t="shared" si="1494"/>
        <v>0</v>
      </c>
      <c r="AK887" s="25">
        <f t="shared" si="1494"/>
        <v>0</v>
      </c>
      <c r="AL887" s="26">
        <f t="shared" si="1494"/>
        <v>0</v>
      </c>
      <c r="AM887" s="24">
        <f t="shared" si="1494"/>
        <v>0</v>
      </c>
      <c r="AN887" s="25">
        <f t="shared" si="1494"/>
        <v>0</v>
      </c>
      <c r="AO887" s="25">
        <f t="shared" si="1494"/>
        <v>0</v>
      </c>
      <c r="AP887" s="26">
        <f t="shared" si="1494"/>
        <v>0</v>
      </c>
      <c r="AQ887" s="24">
        <f t="shared" si="1494"/>
        <v>0</v>
      </c>
      <c r="AR887" s="25">
        <f t="shared" si="1494"/>
        <v>0</v>
      </c>
      <c r="AS887" s="25">
        <f t="shared" si="1494"/>
        <v>0</v>
      </c>
      <c r="AT887" s="26">
        <f t="shared" si="1494"/>
        <v>0</v>
      </c>
      <c r="AU887" s="24">
        <f t="shared" si="1494"/>
        <v>0</v>
      </c>
      <c r="AV887" s="25">
        <f t="shared" si="1494"/>
        <v>0</v>
      </c>
      <c r="AW887" s="25">
        <f t="shared" si="1494"/>
        <v>0</v>
      </c>
      <c r="AX887" s="26">
        <f t="shared" si="1494"/>
        <v>0</v>
      </c>
      <c r="AY887" s="24">
        <f t="shared" si="1494"/>
        <v>0</v>
      </c>
      <c r="AZ887" s="25">
        <f t="shared" si="1494"/>
        <v>0</v>
      </c>
      <c r="BA887" s="25">
        <f t="shared" si="1494"/>
        <v>0</v>
      </c>
      <c r="BB887" s="26">
        <f t="shared" si="1494"/>
        <v>0</v>
      </c>
    </row>
    <row r="888" spans="1:54" x14ac:dyDescent="0.2">
      <c r="A888" s="30" t="s">
        <v>1331</v>
      </c>
      <c r="B888" s="31" t="s">
        <v>950</v>
      </c>
      <c r="C888" s="32">
        <f t="shared" ref="C888:C903" si="1495">D888+E888+F888</f>
        <v>0</v>
      </c>
      <c r="D888" s="33"/>
      <c r="E888" s="33"/>
      <c r="F888" s="34"/>
      <c r="G888" s="32">
        <f t="shared" ref="G888:G903" si="1496">H888+I888+J888</f>
        <v>0</v>
      </c>
      <c r="H888" s="35"/>
      <c r="I888" s="35"/>
      <c r="J888" s="34"/>
      <c r="K888" s="32">
        <f t="shared" ref="K888:K903" si="1497">L888+M888+N888</f>
        <v>0</v>
      </c>
      <c r="L888" s="33"/>
      <c r="M888" s="33"/>
      <c r="N888" s="34"/>
      <c r="O888" s="32">
        <f t="shared" ref="O888:O903" si="1498">P888+Q888+R888</f>
        <v>0</v>
      </c>
      <c r="P888" s="33"/>
      <c r="Q888" s="33"/>
      <c r="R888" s="34"/>
      <c r="S888" s="32">
        <f t="shared" ref="S888:S903" si="1499">T888+U888+V888</f>
        <v>0</v>
      </c>
      <c r="T888" s="33"/>
      <c r="U888" s="33"/>
      <c r="V888" s="34"/>
      <c r="W888" s="32">
        <f t="shared" ref="W888:W903" si="1500">X888+Y888+Z888</f>
        <v>0</v>
      </c>
      <c r="X888" s="33"/>
      <c r="Y888" s="33"/>
      <c r="Z888" s="34"/>
      <c r="AA888" s="32">
        <f t="shared" ref="AA888:AA903" si="1501">AB888+AC888+AD888</f>
        <v>0</v>
      </c>
      <c r="AB888" s="33"/>
      <c r="AC888" s="33"/>
      <c r="AD888" s="34"/>
      <c r="AE888" s="32">
        <f t="shared" ref="AE888:AE903" si="1502">AF888+AG888+AH888</f>
        <v>0</v>
      </c>
      <c r="AF888" s="33"/>
      <c r="AG888" s="33"/>
      <c r="AH888" s="34"/>
      <c r="AI888" s="32">
        <f t="shared" ref="AI888:AI903" si="1503">AJ888+AK888+AL888</f>
        <v>0</v>
      </c>
      <c r="AJ888" s="33"/>
      <c r="AK888" s="33"/>
      <c r="AL888" s="34"/>
      <c r="AM888" s="32">
        <f t="shared" ref="AM888:AM903" si="1504">AN888+AO888+AP888</f>
        <v>0</v>
      </c>
      <c r="AN888" s="33"/>
      <c r="AO888" s="33"/>
      <c r="AP888" s="34"/>
      <c r="AQ888" s="32">
        <f t="shared" ref="AQ888:AQ903" si="1505">AR888+AS888+AT888</f>
        <v>0</v>
      </c>
      <c r="AR888" s="33"/>
      <c r="AS888" s="33"/>
      <c r="AT888" s="34"/>
      <c r="AU888" s="32">
        <f t="shared" ref="AU888:AU903" si="1506">AV888+AW888+AX888</f>
        <v>0</v>
      </c>
      <c r="AV888" s="33"/>
      <c r="AW888" s="33"/>
      <c r="AX888" s="34"/>
      <c r="AY888" s="32">
        <f t="shared" ref="AY888:AY903" si="1507">AZ888+BA888+BB888</f>
        <v>0</v>
      </c>
      <c r="AZ888" s="33"/>
      <c r="BA888" s="33"/>
      <c r="BB888" s="34"/>
    </row>
    <row r="889" spans="1:54" x14ac:dyDescent="0.2">
      <c r="A889" s="30" t="s">
        <v>1332</v>
      </c>
      <c r="B889" s="31" t="s">
        <v>952</v>
      </c>
      <c r="C889" s="32">
        <f t="shared" si="1495"/>
        <v>0</v>
      </c>
      <c r="D889" s="33"/>
      <c r="E889" s="33"/>
      <c r="F889" s="34"/>
      <c r="G889" s="32">
        <f t="shared" si="1496"/>
        <v>0</v>
      </c>
      <c r="H889" s="35"/>
      <c r="I889" s="35"/>
      <c r="J889" s="34"/>
      <c r="K889" s="32">
        <f t="shared" si="1497"/>
        <v>0</v>
      </c>
      <c r="L889" s="33"/>
      <c r="M889" s="33"/>
      <c r="N889" s="34"/>
      <c r="O889" s="32">
        <f t="shared" si="1498"/>
        <v>0</v>
      </c>
      <c r="P889" s="33"/>
      <c r="Q889" s="33"/>
      <c r="R889" s="34"/>
      <c r="S889" s="32">
        <f t="shared" si="1499"/>
        <v>0</v>
      </c>
      <c r="T889" s="33"/>
      <c r="U889" s="33"/>
      <c r="V889" s="34"/>
      <c r="W889" s="32">
        <f t="shared" si="1500"/>
        <v>0</v>
      </c>
      <c r="X889" s="33"/>
      <c r="Y889" s="33"/>
      <c r="Z889" s="34"/>
      <c r="AA889" s="32">
        <f t="shared" si="1501"/>
        <v>0</v>
      </c>
      <c r="AB889" s="33"/>
      <c r="AC889" s="33"/>
      <c r="AD889" s="34"/>
      <c r="AE889" s="32">
        <f t="shared" si="1502"/>
        <v>0</v>
      </c>
      <c r="AF889" s="33"/>
      <c r="AG889" s="33"/>
      <c r="AH889" s="34"/>
      <c r="AI889" s="32">
        <f t="shared" si="1503"/>
        <v>0</v>
      </c>
      <c r="AJ889" s="33"/>
      <c r="AK889" s="33"/>
      <c r="AL889" s="34"/>
      <c r="AM889" s="32">
        <f t="shared" si="1504"/>
        <v>0</v>
      </c>
      <c r="AN889" s="33"/>
      <c r="AO889" s="33"/>
      <c r="AP889" s="34"/>
      <c r="AQ889" s="32">
        <f t="shared" si="1505"/>
        <v>0</v>
      </c>
      <c r="AR889" s="33"/>
      <c r="AS889" s="33"/>
      <c r="AT889" s="34"/>
      <c r="AU889" s="32">
        <f t="shared" si="1506"/>
        <v>0</v>
      </c>
      <c r="AV889" s="33"/>
      <c r="AW889" s="33"/>
      <c r="AX889" s="34"/>
      <c r="AY889" s="32">
        <f t="shared" si="1507"/>
        <v>0</v>
      </c>
      <c r="AZ889" s="33"/>
      <c r="BA889" s="33"/>
      <c r="BB889" s="34"/>
    </row>
    <row r="890" spans="1:54" x14ac:dyDescent="0.2">
      <c r="A890" s="30" t="s">
        <v>1333</v>
      </c>
      <c r="B890" s="31" t="s">
        <v>954</v>
      </c>
      <c r="C890" s="32">
        <f t="shared" si="1495"/>
        <v>0</v>
      </c>
      <c r="D890" s="33"/>
      <c r="E890" s="33"/>
      <c r="F890" s="34"/>
      <c r="G890" s="32">
        <f t="shared" si="1496"/>
        <v>0</v>
      </c>
      <c r="H890" s="35"/>
      <c r="I890" s="35"/>
      <c r="J890" s="34"/>
      <c r="K890" s="32">
        <f t="shared" si="1497"/>
        <v>0</v>
      </c>
      <c r="L890" s="33"/>
      <c r="M890" s="33"/>
      <c r="N890" s="34"/>
      <c r="O890" s="32">
        <f t="shared" si="1498"/>
        <v>0</v>
      </c>
      <c r="P890" s="33"/>
      <c r="Q890" s="33"/>
      <c r="R890" s="34"/>
      <c r="S890" s="32">
        <f t="shared" si="1499"/>
        <v>0</v>
      </c>
      <c r="T890" s="33"/>
      <c r="U890" s="33"/>
      <c r="V890" s="34"/>
      <c r="W890" s="32">
        <f t="shared" si="1500"/>
        <v>0</v>
      </c>
      <c r="X890" s="33"/>
      <c r="Y890" s="33"/>
      <c r="Z890" s="34"/>
      <c r="AA890" s="32">
        <f t="shared" si="1501"/>
        <v>0</v>
      </c>
      <c r="AB890" s="33"/>
      <c r="AC890" s="33"/>
      <c r="AD890" s="34"/>
      <c r="AE890" s="32">
        <f t="shared" si="1502"/>
        <v>0</v>
      </c>
      <c r="AF890" s="33"/>
      <c r="AG890" s="33"/>
      <c r="AH890" s="34"/>
      <c r="AI890" s="32">
        <f t="shared" si="1503"/>
        <v>0</v>
      </c>
      <c r="AJ890" s="33"/>
      <c r="AK890" s="33"/>
      <c r="AL890" s="34"/>
      <c r="AM890" s="32">
        <f t="shared" si="1504"/>
        <v>0</v>
      </c>
      <c r="AN890" s="33"/>
      <c r="AO890" s="33"/>
      <c r="AP890" s="34"/>
      <c r="AQ890" s="32">
        <f t="shared" si="1505"/>
        <v>0</v>
      </c>
      <c r="AR890" s="33"/>
      <c r="AS890" s="33"/>
      <c r="AT890" s="34"/>
      <c r="AU890" s="32">
        <f t="shared" si="1506"/>
        <v>0</v>
      </c>
      <c r="AV890" s="33"/>
      <c r="AW890" s="33"/>
      <c r="AX890" s="34"/>
      <c r="AY890" s="32">
        <f t="shared" si="1507"/>
        <v>0</v>
      </c>
      <c r="AZ890" s="33"/>
      <c r="BA890" s="33"/>
      <c r="BB890" s="34"/>
    </row>
    <row r="891" spans="1:54" x14ac:dyDescent="0.2">
      <c r="A891" s="30" t="s">
        <v>1334</v>
      </c>
      <c r="B891" s="31" t="s">
        <v>956</v>
      </c>
      <c r="C891" s="32">
        <f t="shared" si="1495"/>
        <v>0</v>
      </c>
      <c r="D891" s="33"/>
      <c r="E891" s="33"/>
      <c r="F891" s="34"/>
      <c r="G891" s="32">
        <f t="shared" si="1496"/>
        <v>0</v>
      </c>
      <c r="H891" s="35"/>
      <c r="I891" s="35"/>
      <c r="J891" s="34"/>
      <c r="K891" s="32">
        <f t="shared" si="1497"/>
        <v>0</v>
      </c>
      <c r="L891" s="33"/>
      <c r="M891" s="33"/>
      <c r="N891" s="34"/>
      <c r="O891" s="32">
        <f t="shared" si="1498"/>
        <v>0</v>
      </c>
      <c r="P891" s="33"/>
      <c r="Q891" s="33"/>
      <c r="R891" s="34"/>
      <c r="S891" s="32">
        <f t="shared" si="1499"/>
        <v>0</v>
      </c>
      <c r="T891" s="33"/>
      <c r="U891" s="33"/>
      <c r="V891" s="34"/>
      <c r="W891" s="32">
        <f t="shared" si="1500"/>
        <v>0</v>
      </c>
      <c r="X891" s="33"/>
      <c r="Y891" s="33"/>
      <c r="Z891" s="34"/>
      <c r="AA891" s="32">
        <f t="shared" si="1501"/>
        <v>0</v>
      </c>
      <c r="AB891" s="33"/>
      <c r="AC891" s="33"/>
      <c r="AD891" s="34"/>
      <c r="AE891" s="32">
        <f t="shared" si="1502"/>
        <v>0</v>
      </c>
      <c r="AF891" s="33"/>
      <c r="AG891" s="33"/>
      <c r="AH891" s="34"/>
      <c r="AI891" s="32">
        <f t="shared" si="1503"/>
        <v>0</v>
      </c>
      <c r="AJ891" s="33"/>
      <c r="AK891" s="33"/>
      <c r="AL891" s="34"/>
      <c r="AM891" s="32">
        <f t="shared" si="1504"/>
        <v>0</v>
      </c>
      <c r="AN891" s="33"/>
      <c r="AO891" s="33"/>
      <c r="AP891" s="34"/>
      <c r="AQ891" s="32">
        <f t="shared" si="1505"/>
        <v>0</v>
      </c>
      <c r="AR891" s="33"/>
      <c r="AS891" s="33"/>
      <c r="AT891" s="34"/>
      <c r="AU891" s="32">
        <f t="shared" si="1506"/>
        <v>0</v>
      </c>
      <c r="AV891" s="33"/>
      <c r="AW891" s="33"/>
      <c r="AX891" s="34"/>
      <c r="AY891" s="32">
        <f t="shared" si="1507"/>
        <v>0</v>
      </c>
      <c r="AZ891" s="33"/>
      <c r="BA891" s="33"/>
      <c r="BB891" s="34"/>
    </row>
    <row r="892" spans="1:54" x14ac:dyDescent="0.2">
      <c r="A892" s="30" t="s">
        <v>1335</v>
      </c>
      <c r="B892" s="31" t="s">
        <v>958</v>
      </c>
      <c r="C892" s="32">
        <f t="shared" si="1495"/>
        <v>0</v>
      </c>
      <c r="D892" s="33"/>
      <c r="E892" s="33"/>
      <c r="F892" s="34"/>
      <c r="G892" s="32">
        <f t="shared" si="1496"/>
        <v>0</v>
      </c>
      <c r="H892" s="35"/>
      <c r="I892" s="35"/>
      <c r="J892" s="34"/>
      <c r="K892" s="32">
        <f t="shared" si="1497"/>
        <v>0</v>
      </c>
      <c r="L892" s="33"/>
      <c r="M892" s="33"/>
      <c r="N892" s="34"/>
      <c r="O892" s="32">
        <f t="shared" si="1498"/>
        <v>0</v>
      </c>
      <c r="P892" s="33"/>
      <c r="Q892" s="33"/>
      <c r="R892" s="34"/>
      <c r="S892" s="32">
        <f t="shared" si="1499"/>
        <v>0</v>
      </c>
      <c r="T892" s="33"/>
      <c r="U892" s="33"/>
      <c r="V892" s="34"/>
      <c r="W892" s="32">
        <f t="shared" si="1500"/>
        <v>0</v>
      </c>
      <c r="X892" s="33"/>
      <c r="Y892" s="33"/>
      <c r="Z892" s="34"/>
      <c r="AA892" s="32">
        <f t="shared" si="1501"/>
        <v>0</v>
      </c>
      <c r="AB892" s="33"/>
      <c r="AC892" s="33"/>
      <c r="AD892" s="34"/>
      <c r="AE892" s="32">
        <f t="shared" si="1502"/>
        <v>0</v>
      </c>
      <c r="AF892" s="33"/>
      <c r="AG892" s="33"/>
      <c r="AH892" s="34"/>
      <c r="AI892" s="32">
        <f t="shared" si="1503"/>
        <v>0</v>
      </c>
      <c r="AJ892" s="33"/>
      <c r="AK892" s="33"/>
      <c r="AL892" s="34"/>
      <c r="AM892" s="32">
        <f t="shared" si="1504"/>
        <v>0</v>
      </c>
      <c r="AN892" s="33"/>
      <c r="AO892" s="33"/>
      <c r="AP892" s="34"/>
      <c r="AQ892" s="32">
        <f t="shared" si="1505"/>
        <v>0</v>
      </c>
      <c r="AR892" s="33"/>
      <c r="AS892" s="33"/>
      <c r="AT892" s="34"/>
      <c r="AU892" s="32">
        <f t="shared" si="1506"/>
        <v>0</v>
      </c>
      <c r="AV892" s="33"/>
      <c r="AW892" s="33"/>
      <c r="AX892" s="34"/>
      <c r="AY892" s="32">
        <f t="shared" si="1507"/>
        <v>0</v>
      </c>
      <c r="AZ892" s="33"/>
      <c r="BA892" s="33"/>
      <c r="BB892" s="34"/>
    </row>
    <row r="893" spans="1:54" x14ac:dyDescent="0.2">
      <c r="A893" s="30" t="s">
        <v>1336</v>
      </c>
      <c r="B893" s="31" t="s">
        <v>960</v>
      </c>
      <c r="C893" s="32">
        <f t="shared" si="1495"/>
        <v>0</v>
      </c>
      <c r="D893" s="33"/>
      <c r="E893" s="33"/>
      <c r="F893" s="34"/>
      <c r="G893" s="32">
        <f t="shared" si="1496"/>
        <v>0</v>
      </c>
      <c r="H893" s="35"/>
      <c r="I893" s="35"/>
      <c r="J893" s="34"/>
      <c r="K893" s="32">
        <f t="shared" si="1497"/>
        <v>0</v>
      </c>
      <c r="L893" s="33"/>
      <c r="M893" s="33"/>
      <c r="N893" s="34"/>
      <c r="O893" s="32">
        <f t="shared" si="1498"/>
        <v>0</v>
      </c>
      <c r="P893" s="33"/>
      <c r="Q893" s="33"/>
      <c r="R893" s="34"/>
      <c r="S893" s="32">
        <f t="shared" si="1499"/>
        <v>0</v>
      </c>
      <c r="T893" s="33"/>
      <c r="U893" s="33"/>
      <c r="V893" s="34"/>
      <c r="W893" s="32">
        <f t="shared" si="1500"/>
        <v>0</v>
      </c>
      <c r="X893" s="33"/>
      <c r="Y893" s="33"/>
      <c r="Z893" s="34"/>
      <c r="AA893" s="32">
        <f t="shared" si="1501"/>
        <v>0</v>
      </c>
      <c r="AB893" s="33"/>
      <c r="AC893" s="33"/>
      <c r="AD893" s="34"/>
      <c r="AE893" s="32">
        <f t="shared" si="1502"/>
        <v>0</v>
      </c>
      <c r="AF893" s="33"/>
      <c r="AG893" s="33"/>
      <c r="AH893" s="34"/>
      <c r="AI893" s="32">
        <f t="shared" si="1503"/>
        <v>0</v>
      </c>
      <c r="AJ893" s="33"/>
      <c r="AK893" s="33"/>
      <c r="AL893" s="34"/>
      <c r="AM893" s="32">
        <f t="shared" si="1504"/>
        <v>0</v>
      </c>
      <c r="AN893" s="33"/>
      <c r="AO893" s="33"/>
      <c r="AP893" s="34"/>
      <c r="AQ893" s="32">
        <f t="shared" si="1505"/>
        <v>0</v>
      </c>
      <c r="AR893" s="33"/>
      <c r="AS893" s="33"/>
      <c r="AT893" s="34"/>
      <c r="AU893" s="32">
        <f t="shared" si="1506"/>
        <v>0</v>
      </c>
      <c r="AV893" s="33"/>
      <c r="AW893" s="33"/>
      <c r="AX893" s="34"/>
      <c r="AY893" s="32">
        <f t="shared" si="1507"/>
        <v>0</v>
      </c>
      <c r="AZ893" s="33"/>
      <c r="BA893" s="33"/>
      <c r="BB893" s="34"/>
    </row>
    <row r="894" spans="1:54" x14ac:dyDescent="0.2">
      <c r="A894" s="30" t="s">
        <v>1337</v>
      </c>
      <c r="B894" s="31" t="s">
        <v>1262</v>
      </c>
      <c r="C894" s="32">
        <f t="shared" si="1495"/>
        <v>0</v>
      </c>
      <c r="D894" s="33"/>
      <c r="E894" s="33"/>
      <c r="F894" s="34"/>
      <c r="G894" s="32">
        <f t="shared" si="1496"/>
        <v>0</v>
      </c>
      <c r="H894" s="35"/>
      <c r="I894" s="35"/>
      <c r="J894" s="34"/>
      <c r="K894" s="32">
        <f t="shared" si="1497"/>
        <v>0</v>
      </c>
      <c r="L894" s="33"/>
      <c r="M894" s="33"/>
      <c r="N894" s="34"/>
      <c r="O894" s="32">
        <f t="shared" si="1498"/>
        <v>0</v>
      </c>
      <c r="P894" s="33"/>
      <c r="Q894" s="33"/>
      <c r="R894" s="34"/>
      <c r="S894" s="32">
        <f t="shared" si="1499"/>
        <v>0</v>
      </c>
      <c r="T894" s="33"/>
      <c r="U894" s="33"/>
      <c r="V894" s="34"/>
      <c r="W894" s="32">
        <f t="shared" si="1500"/>
        <v>0</v>
      </c>
      <c r="X894" s="33"/>
      <c r="Y894" s="33"/>
      <c r="Z894" s="34"/>
      <c r="AA894" s="32">
        <f t="shared" si="1501"/>
        <v>0</v>
      </c>
      <c r="AB894" s="33"/>
      <c r="AC894" s="33"/>
      <c r="AD894" s="34"/>
      <c r="AE894" s="32">
        <f t="shared" si="1502"/>
        <v>0</v>
      </c>
      <c r="AF894" s="33"/>
      <c r="AG894" s="33"/>
      <c r="AH894" s="34"/>
      <c r="AI894" s="32">
        <f t="shared" si="1503"/>
        <v>0</v>
      </c>
      <c r="AJ894" s="33"/>
      <c r="AK894" s="33"/>
      <c r="AL894" s="34"/>
      <c r="AM894" s="32">
        <f t="shared" si="1504"/>
        <v>0</v>
      </c>
      <c r="AN894" s="33"/>
      <c r="AO894" s="33"/>
      <c r="AP894" s="34"/>
      <c r="AQ894" s="32">
        <f t="shared" si="1505"/>
        <v>0</v>
      </c>
      <c r="AR894" s="33"/>
      <c r="AS894" s="33"/>
      <c r="AT894" s="34"/>
      <c r="AU894" s="32">
        <f t="shared" si="1506"/>
        <v>0</v>
      </c>
      <c r="AV894" s="33"/>
      <c r="AW894" s="33"/>
      <c r="AX894" s="34"/>
      <c r="AY894" s="32">
        <f t="shared" si="1507"/>
        <v>0</v>
      </c>
      <c r="AZ894" s="33"/>
      <c r="BA894" s="33"/>
      <c r="BB894" s="34"/>
    </row>
    <row r="895" spans="1:54" x14ac:dyDescent="0.2">
      <c r="A895" s="30" t="s">
        <v>1338</v>
      </c>
      <c r="B895" s="31" t="s">
        <v>964</v>
      </c>
      <c r="C895" s="32">
        <f t="shared" si="1495"/>
        <v>0</v>
      </c>
      <c r="D895" s="33"/>
      <c r="E895" s="33"/>
      <c r="F895" s="34"/>
      <c r="G895" s="32">
        <f t="shared" si="1496"/>
        <v>0</v>
      </c>
      <c r="H895" s="35"/>
      <c r="I895" s="35"/>
      <c r="J895" s="34"/>
      <c r="K895" s="32">
        <f t="shared" si="1497"/>
        <v>0</v>
      </c>
      <c r="L895" s="33"/>
      <c r="M895" s="33"/>
      <c r="N895" s="34"/>
      <c r="O895" s="32">
        <f t="shared" si="1498"/>
        <v>0</v>
      </c>
      <c r="P895" s="33"/>
      <c r="Q895" s="33"/>
      <c r="R895" s="34"/>
      <c r="S895" s="32">
        <f t="shared" si="1499"/>
        <v>0</v>
      </c>
      <c r="T895" s="33"/>
      <c r="U895" s="33"/>
      <c r="V895" s="34"/>
      <c r="W895" s="32">
        <f t="shared" si="1500"/>
        <v>0</v>
      </c>
      <c r="X895" s="33"/>
      <c r="Y895" s="33"/>
      <c r="Z895" s="34"/>
      <c r="AA895" s="32">
        <f t="shared" si="1501"/>
        <v>0</v>
      </c>
      <c r="AB895" s="33"/>
      <c r="AC895" s="33"/>
      <c r="AD895" s="34"/>
      <c r="AE895" s="32">
        <f t="shared" si="1502"/>
        <v>0</v>
      </c>
      <c r="AF895" s="33"/>
      <c r="AG895" s="33"/>
      <c r="AH895" s="34"/>
      <c r="AI895" s="32">
        <f t="shared" si="1503"/>
        <v>0</v>
      </c>
      <c r="AJ895" s="33"/>
      <c r="AK895" s="33"/>
      <c r="AL895" s="34"/>
      <c r="AM895" s="32">
        <f t="shared" si="1504"/>
        <v>0</v>
      </c>
      <c r="AN895" s="33"/>
      <c r="AO895" s="33"/>
      <c r="AP895" s="34"/>
      <c r="AQ895" s="32">
        <f t="shared" si="1505"/>
        <v>0</v>
      </c>
      <c r="AR895" s="33"/>
      <c r="AS895" s="33"/>
      <c r="AT895" s="34"/>
      <c r="AU895" s="32">
        <f t="shared" si="1506"/>
        <v>0</v>
      </c>
      <c r="AV895" s="33"/>
      <c r="AW895" s="33"/>
      <c r="AX895" s="34"/>
      <c r="AY895" s="32">
        <f t="shared" si="1507"/>
        <v>0</v>
      </c>
      <c r="AZ895" s="33"/>
      <c r="BA895" s="33"/>
      <c r="BB895" s="34"/>
    </row>
    <row r="896" spans="1:54" x14ac:dyDescent="0.2">
      <c r="A896" s="30" t="s">
        <v>1339</v>
      </c>
      <c r="B896" s="31" t="s">
        <v>966</v>
      </c>
      <c r="C896" s="32">
        <f t="shared" si="1495"/>
        <v>0</v>
      </c>
      <c r="D896" s="33"/>
      <c r="E896" s="33"/>
      <c r="F896" s="34"/>
      <c r="G896" s="32">
        <f t="shared" si="1496"/>
        <v>0</v>
      </c>
      <c r="H896" s="35"/>
      <c r="I896" s="35"/>
      <c r="J896" s="34"/>
      <c r="K896" s="32">
        <f t="shared" si="1497"/>
        <v>0</v>
      </c>
      <c r="L896" s="33"/>
      <c r="M896" s="33"/>
      <c r="N896" s="34"/>
      <c r="O896" s="32">
        <f t="shared" si="1498"/>
        <v>0</v>
      </c>
      <c r="P896" s="33"/>
      <c r="Q896" s="33"/>
      <c r="R896" s="34"/>
      <c r="S896" s="32">
        <f t="shared" si="1499"/>
        <v>0</v>
      </c>
      <c r="T896" s="33"/>
      <c r="U896" s="33"/>
      <c r="V896" s="34"/>
      <c r="W896" s="32">
        <f t="shared" si="1500"/>
        <v>0</v>
      </c>
      <c r="X896" s="33"/>
      <c r="Y896" s="33"/>
      <c r="Z896" s="34"/>
      <c r="AA896" s="32">
        <f t="shared" si="1501"/>
        <v>0</v>
      </c>
      <c r="AB896" s="33"/>
      <c r="AC896" s="33"/>
      <c r="AD896" s="34"/>
      <c r="AE896" s="32">
        <f t="shared" si="1502"/>
        <v>0</v>
      </c>
      <c r="AF896" s="33"/>
      <c r="AG896" s="33"/>
      <c r="AH896" s="34"/>
      <c r="AI896" s="32">
        <f t="shared" si="1503"/>
        <v>0</v>
      </c>
      <c r="AJ896" s="33"/>
      <c r="AK896" s="33"/>
      <c r="AL896" s="34"/>
      <c r="AM896" s="32">
        <f t="shared" si="1504"/>
        <v>0</v>
      </c>
      <c r="AN896" s="33"/>
      <c r="AO896" s="33"/>
      <c r="AP896" s="34"/>
      <c r="AQ896" s="32">
        <f t="shared" si="1505"/>
        <v>0</v>
      </c>
      <c r="AR896" s="33"/>
      <c r="AS896" s="33"/>
      <c r="AT896" s="34"/>
      <c r="AU896" s="32">
        <f t="shared" si="1506"/>
        <v>0</v>
      </c>
      <c r="AV896" s="33"/>
      <c r="AW896" s="33"/>
      <c r="AX896" s="34"/>
      <c r="AY896" s="32">
        <f t="shared" si="1507"/>
        <v>0</v>
      </c>
      <c r="AZ896" s="33"/>
      <c r="BA896" s="33"/>
      <c r="BB896" s="34"/>
    </row>
    <row r="897" spans="1:54" x14ac:dyDescent="0.2">
      <c r="A897" s="30" t="s">
        <v>1340</v>
      </c>
      <c r="B897" s="31" t="s">
        <v>1266</v>
      </c>
      <c r="C897" s="32">
        <f t="shared" si="1495"/>
        <v>0</v>
      </c>
      <c r="D897" s="33"/>
      <c r="E897" s="33"/>
      <c r="F897" s="34"/>
      <c r="G897" s="32">
        <f t="shared" si="1496"/>
        <v>0</v>
      </c>
      <c r="H897" s="35"/>
      <c r="I897" s="35"/>
      <c r="J897" s="34"/>
      <c r="K897" s="32">
        <f t="shared" si="1497"/>
        <v>0</v>
      </c>
      <c r="L897" s="33"/>
      <c r="M897" s="33"/>
      <c r="N897" s="34"/>
      <c r="O897" s="32">
        <f t="shared" si="1498"/>
        <v>0</v>
      </c>
      <c r="P897" s="33"/>
      <c r="Q897" s="33"/>
      <c r="R897" s="34"/>
      <c r="S897" s="32">
        <f t="shared" si="1499"/>
        <v>0</v>
      </c>
      <c r="T897" s="33"/>
      <c r="U897" s="33"/>
      <c r="V897" s="34"/>
      <c r="W897" s="32">
        <f t="shared" si="1500"/>
        <v>0</v>
      </c>
      <c r="X897" s="33"/>
      <c r="Y897" s="33"/>
      <c r="Z897" s="34"/>
      <c r="AA897" s="32">
        <f t="shared" si="1501"/>
        <v>0</v>
      </c>
      <c r="AB897" s="33"/>
      <c r="AC897" s="33"/>
      <c r="AD897" s="34"/>
      <c r="AE897" s="32">
        <f t="shared" si="1502"/>
        <v>0</v>
      </c>
      <c r="AF897" s="33"/>
      <c r="AG897" s="33"/>
      <c r="AH897" s="34"/>
      <c r="AI897" s="32">
        <f t="shared" si="1503"/>
        <v>0</v>
      </c>
      <c r="AJ897" s="33"/>
      <c r="AK897" s="33"/>
      <c r="AL897" s="34"/>
      <c r="AM897" s="32">
        <f t="shared" si="1504"/>
        <v>0</v>
      </c>
      <c r="AN897" s="33"/>
      <c r="AO897" s="33"/>
      <c r="AP897" s="34"/>
      <c r="AQ897" s="32">
        <f t="shared" si="1505"/>
        <v>0</v>
      </c>
      <c r="AR897" s="33"/>
      <c r="AS897" s="33"/>
      <c r="AT897" s="34"/>
      <c r="AU897" s="32">
        <f t="shared" si="1506"/>
        <v>0</v>
      </c>
      <c r="AV897" s="33"/>
      <c r="AW897" s="33"/>
      <c r="AX897" s="34"/>
      <c r="AY897" s="32">
        <f t="shared" si="1507"/>
        <v>0</v>
      </c>
      <c r="AZ897" s="33"/>
      <c r="BA897" s="33"/>
      <c r="BB897" s="34"/>
    </row>
    <row r="898" spans="1:54" x14ac:dyDescent="0.2">
      <c r="A898" s="30" t="s">
        <v>1341</v>
      </c>
      <c r="B898" s="31" t="s">
        <v>969</v>
      </c>
      <c r="C898" s="32">
        <f t="shared" si="1495"/>
        <v>0</v>
      </c>
      <c r="D898" s="33"/>
      <c r="E898" s="33"/>
      <c r="F898" s="34"/>
      <c r="G898" s="32">
        <f t="shared" si="1496"/>
        <v>0</v>
      </c>
      <c r="H898" s="35"/>
      <c r="I898" s="35"/>
      <c r="J898" s="34"/>
      <c r="K898" s="32">
        <f t="shared" si="1497"/>
        <v>0</v>
      </c>
      <c r="L898" s="33"/>
      <c r="M898" s="33"/>
      <c r="N898" s="34"/>
      <c r="O898" s="32">
        <f t="shared" si="1498"/>
        <v>0</v>
      </c>
      <c r="P898" s="33"/>
      <c r="Q898" s="33"/>
      <c r="R898" s="34"/>
      <c r="S898" s="32">
        <f t="shared" si="1499"/>
        <v>0</v>
      </c>
      <c r="T898" s="33"/>
      <c r="U898" s="33"/>
      <c r="V898" s="34"/>
      <c r="W898" s="32">
        <f t="shared" si="1500"/>
        <v>0</v>
      </c>
      <c r="X898" s="33"/>
      <c r="Y898" s="33"/>
      <c r="Z898" s="34"/>
      <c r="AA898" s="32">
        <f t="shared" si="1501"/>
        <v>0</v>
      </c>
      <c r="AB898" s="33"/>
      <c r="AC898" s="33"/>
      <c r="AD898" s="34"/>
      <c r="AE898" s="32">
        <f t="shared" si="1502"/>
        <v>0</v>
      </c>
      <c r="AF898" s="33"/>
      <c r="AG898" s="33"/>
      <c r="AH898" s="34"/>
      <c r="AI898" s="32">
        <f t="shared" si="1503"/>
        <v>0</v>
      </c>
      <c r="AJ898" s="33"/>
      <c r="AK898" s="33"/>
      <c r="AL898" s="34"/>
      <c r="AM898" s="32">
        <f t="shared" si="1504"/>
        <v>0</v>
      </c>
      <c r="AN898" s="33"/>
      <c r="AO898" s="33"/>
      <c r="AP898" s="34"/>
      <c r="AQ898" s="32">
        <f t="shared" si="1505"/>
        <v>0</v>
      </c>
      <c r="AR898" s="33"/>
      <c r="AS898" s="33"/>
      <c r="AT898" s="34"/>
      <c r="AU898" s="32">
        <f t="shared" si="1506"/>
        <v>0</v>
      </c>
      <c r="AV898" s="33"/>
      <c r="AW898" s="33"/>
      <c r="AX898" s="34"/>
      <c r="AY898" s="32">
        <f t="shared" si="1507"/>
        <v>0</v>
      </c>
      <c r="AZ898" s="33"/>
      <c r="BA898" s="33"/>
      <c r="BB898" s="34"/>
    </row>
    <row r="899" spans="1:54" x14ac:dyDescent="0.2">
      <c r="A899" s="30" t="s">
        <v>1342</v>
      </c>
      <c r="B899" s="31" t="s">
        <v>1269</v>
      </c>
      <c r="C899" s="32">
        <f t="shared" si="1495"/>
        <v>0</v>
      </c>
      <c r="D899" s="33"/>
      <c r="E899" s="33"/>
      <c r="F899" s="34"/>
      <c r="G899" s="32">
        <f t="shared" si="1496"/>
        <v>0</v>
      </c>
      <c r="H899" s="35"/>
      <c r="I899" s="35"/>
      <c r="J899" s="34"/>
      <c r="K899" s="32">
        <f t="shared" si="1497"/>
        <v>0</v>
      </c>
      <c r="L899" s="33"/>
      <c r="M899" s="33"/>
      <c r="N899" s="34"/>
      <c r="O899" s="32">
        <f t="shared" si="1498"/>
        <v>0</v>
      </c>
      <c r="P899" s="33"/>
      <c r="Q899" s="33"/>
      <c r="R899" s="34"/>
      <c r="S899" s="32">
        <f t="shared" si="1499"/>
        <v>0</v>
      </c>
      <c r="T899" s="33"/>
      <c r="U899" s="33"/>
      <c r="V899" s="34"/>
      <c r="W899" s="32">
        <f t="shared" si="1500"/>
        <v>0</v>
      </c>
      <c r="X899" s="33"/>
      <c r="Y899" s="33"/>
      <c r="Z899" s="34"/>
      <c r="AA899" s="32">
        <f t="shared" si="1501"/>
        <v>0</v>
      </c>
      <c r="AB899" s="33"/>
      <c r="AC899" s="33"/>
      <c r="AD899" s="34"/>
      <c r="AE899" s="32">
        <f t="shared" si="1502"/>
        <v>0</v>
      </c>
      <c r="AF899" s="33"/>
      <c r="AG899" s="33"/>
      <c r="AH899" s="34"/>
      <c r="AI899" s="32">
        <f t="shared" si="1503"/>
        <v>0</v>
      </c>
      <c r="AJ899" s="33"/>
      <c r="AK899" s="33"/>
      <c r="AL899" s="34"/>
      <c r="AM899" s="32">
        <f t="shared" si="1504"/>
        <v>0</v>
      </c>
      <c r="AN899" s="33"/>
      <c r="AO899" s="33"/>
      <c r="AP899" s="34"/>
      <c r="AQ899" s="32">
        <f t="shared" si="1505"/>
        <v>0</v>
      </c>
      <c r="AR899" s="33"/>
      <c r="AS899" s="33"/>
      <c r="AT899" s="34"/>
      <c r="AU899" s="32">
        <f t="shared" si="1506"/>
        <v>0</v>
      </c>
      <c r="AV899" s="33"/>
      <c r="AW899" s="33"/>
      <c r="AX899" s="34"/>
      <c r="AY899" s="32">
        <f t="shared" si="1507"/>
        <v>0</v>
      </c>
      <c r="AZ899" s="33"/>
      <c r="BA899" s="33"/>
      <c r="BB899" s="34"/>
    </row>
    <row r="900" spans="1:54" x14ac:dyDescent="0.2">
      <c r="A900" s="30" t="s">
        <v>1343</v>
      </c>
      <c r="B900" s="31" t="s">
        <v>973</v>
      </c>
      <c r="C900" s="32">
        <f t="shared" si="1495"/>
        <v>0</v>
      </c>
      <c r="D900" s="33"/>
      <c r="E900" s="33"/>
      <c r="F900" s="34"/>
      <c r="G900" s="32">
        <f t="shared" si="1496"/>
        <v>0</v>
      </c>
      <c r="H900" s="35"/>
      <c r="I900" s="35"/>
      <c r="J900" s="34"/>
      <c r="K900" s="32">
        <f t="shared" si="1497"/>
        <v>0</v>
      </c>
      <c r="L900" s="33"/>
      <c r="M900" s="33"/>
      <c r="N900" s="34"/>
      <c r="O900" s="32">
        <f t="shared" si="1498"/>
        <v>0</v>
      </c>
      <c r="P900" s="33"/>
      <c r="Q900" s="33"/>
      <c r="R900" s="34"/>
      <c r="S900" s="32">
        <f t="shared" si="1499"/>
        <v>0</v>
      </c>
      <c r="T900" s="33"/>
      <c r="U900" s="33"/>
      <c r="V900" s="34"/>
      <c r="W900" s="32">
        <f t="shared" si="1500"/>
        <v>0</v>
      </c>
      <c r="X900" s="33"/>
      <c r="Y900" s="33"/>
      <c r="Z900" s="34"/>
      <c r="AA900" s="32">
        <f t="shared" si="1501"/>
        <v>0</v>
      </c>
      <c r="AB900" s="33"/>
      <c r="AC900" s="33"/>
      <c r="AD900" s="34"/>
      <c r="AE900" s="32">
        <f t="shared" si="1502"/>
        <v>0</v>
      </c>
      <c r="AF900" s="33"/>
      <c r="AG900" s="33"/>
      <c r="AH900" s="34"/>
      <c r="AI900" s="32">
        <f t="shared" si="1503"/>
        <v>0</v>
      </c>
      <c r="AJ900" s="33"/>
      <c r="AK900" s="33"/>
      <c r="AL900" s="34"/>
      <c r="AM900" s="32">
        <f t="shared" si="1504"/>
        <v>0</v>
      </c>
      <c r="AN900" s="33"/>
      <c r="AO900" s="33"/>
      <c r="AP900" s="34"/>
      <c r="AQ900" s="32">
        <f t="shared" si="1505"/>
        <v>0</v>
      </c>
      <c r="AR900" s="33"/>
      <c r="AS900" s="33"/>
      <c r="AT900" s="34"/>
      <c r="AU900" s="32">
        <f t="shared" si="1506"/>
        <v>0</v>
      </c>
      <c r="AV900" s="33"/>
      <c r="AW900" s="33"/>
      <c r="AX900" s="34"/>
      <c r="AY900" s="32">
        <f t="shared" si="1507"/>
        <v>0</v>
      </c>
      <c r="AZ900" s="33"/>
      <c r="BA900" s="33"/>
      <c r="BB900" s="34"/>
    </row>
    <row r="901" spans="1:54" x14ac:dyDescent="0.2">
      <c r="A901" s="30" t="s">
        <v>1344</v>
      </c>
      <c r="B901" s="31" t="s">
        <v>1272</v>
      </c>
      <c r="C901" s="32">
        <f t="shared" si="1495"/>
        <v>0</v>
      </c>
      <c r="D901" s="33"/>
      <c r="E901" s="33"/>
      <c r="F901" s="34"/>
      <c r="G901" s="32">
        <f t="shared" si="1496"/>
        <v>0</v>
      </c>
      <c r="H901" s="35"/>
      <c r="I901" s="35"/>
      <c r="J901" s="34"/>
      <c r="K901" s="32">
        <f t="shared" si="1497"/>
        <v>0</v>
      </c>
      <c r="L901" s="33"/>
      <c r="M901" s="33"/>
      <c r="N901" s="34"/>
      <c r="O901" s="32">
        <f t="shared" si="1498"/>
        <v>0</v>
      </c>
      <c r="P901" s="33"/>
      <c r="Q901" s="33"/>
      <c r="R901" s="34"/>
      <c r="S901" s="32">
        <f t="shared" si="1499"/>
        <v>0</v>
      </c>
      <c r="T901" s="33"/>
      <c r="U901" s="33"/>
      <c r="V901" s="34"/>
      <c r="W901" s="32">
        <f t="shared" si="1500"/>
        <v>0</v>
      </c>
      <c r="X901" s="33"/>
      <c r="Y901" s="33"/>
      <c r="Z901" s="34"/>
      <c r="AA901" s="32">
        <f t="shared" si="1501"/>
        <v>0</v>
      </c>
      <c r="AB901" s="33"/>
      <c r="AC901" s="33"/>
      <c r="AD901" s="34"/>
      <c r="AE901" s="32">
        <f t="shared" si="1502"/>
        <v>0</v>
      </c>
      <c r="AF901" s="33"/>
      <c r="AG901" s="33"/>
      <c r="AH901" s="34"/>
      <c r="AI901" s="32">
        <f t="shared" si="1503"/>
        <v>0</v>
      </c>
      <c r="AJ901" s="33"/>
      <c r="AK901" s="33"/>
      <c r="AL901" s="34"/>
      <c r="AM901" s="32">
        <f t="shared" si="1504"/>
        <v>0</v>
      </c>
      <c r="AN901" s="33"/>
      <c r="AO901" s="33"/>
      <c r="AP901" s="34"/>
      <c r="AQ901" s="32">
        <f t="shared" si="1505"/>
        <v>0</v>
      </c>
      <c r="AR901" s="33"/>
      <c r="AS901" s="33"/>
      <c r="AT901" s="34"/>
      <c r="AU901" s="32">
        <f t="shared" si="1506"/>
        <v>0</v>
      </c>
      <c r="AV901" s="33"/>
      <c r="AW901" s="33"/>
      <c r="AX901" s="34"/>
      <c r="AY901" s="32">
        <f t="shared" si="1507"/>
        <v>0</v>
      </c>
      <c r="AZ901" s="33"/>
      <c r="BA901" s="33"/>
      <c r="BB901" s="34"/>
    </row>
    <row r="902" spans="1:54" x14ac:dyDescent="0.2">
      <c r="A902" s="30" t="s">
        <v>1345</v>
      </c>
      <c r="B902" s="31" t="s">
        <v>1079</v>
      </c>
      <c r="C902" s="32">
        <f t="shared" si="1495"/>
        <v>0</v>
      </c>
      <c r="D902" s="33"/>
      <c r="E902" s="33"/>
      <c r="F902" s="34"/>
      <c r="G902" s="32">
        <f t="shared" si="1496"/>
        <v>0</v>
      </c>
      <c r="H902" s="35"/>
      <c r="I902" s="35"/>
      <c r="J902" s="34"/>
      <c r="K902" s="32">
        <f t="shared" si="1497"/>
        <v>0</v>
      </c>
      <c r="L902" s="33"/>
      <c r="M902" s="33"/>
      <c r="N902" s="34"/>
      <c r="O902" s="32">
        <f t="shared" si="1498"/>
        <v>0</v>
      </c>
      <c r="P902" s="33"/>
      <c r="Q902" s="33"/>
      <c r="R902" s="34"/>
      <c r="S902" s="32">
        <f t="shared" si="1499"/>
        <v>0</v>
      </c>
      <c r="T902" s="33"/>
      <c r="U902" s="33"/>
      <c r="V902" s="34"/>
      <c r="W902" s="32">
        <f t="shared" si="1500"/>
        <v>0</v>
      </c>
      <c r="X902" s="33"/>
      <c r="Y902" s="33"/>
      <c r="Z902" s="34"/>
      <c r="AA902" s="32">
        <f t="shared" si="1501"/>
        <v>0</v>
      </c>
      <c r="AB902" s="33"/>
      <c r="AC902" s="33"/>
      <c r="AD902" s="34"/>
      <c r="AE902" s="32">
        <f t="shared" si="1502"/>
        <v>0</v>
      </c>
      <c r="AF902" s="33"/>
      <c r="AG902" s="33"/>
      <c r="AH902" s="34"/>
      <c r="AI902" s="32">
        <f t="shared" si="1503"/>
        <v>0</v>
      </c>
      <c r="AJ902" s="33"/>
      <c r="AK902" s="33"/>
      <c r="AL902" s="34"/>
      <c r="AM902" s="32">
        <f t="shared" si="1504"/>
        <v>0</v>
      </c>
      <c r="AN902" s="33"/>
      <c r="AO902" s="33"/>
      <c r="AP902" s="34"/>
      <c r="AQ902" s="32">
        <f t="shared" si="1505"/>
        <v>0</v>
      </c>
      <c r="AR902" s="33"/>
      <c r="AS902" s="33"/>
      <c r="AT902" s="34"/>
      <c r="AU902" s="32">
        <f t="shared" si="1506"/>
        <v>0</v>
      </c>
      <c r="AV902" s="33"/>
      <c r="AW902" s="33"/>
      <c r="AX902" s="34"/>
      <c r="AY902" s="32">
        <f t="shared" si="1507"/>
        <v>0</v>
      </c>
      <c r="AZ902" s="33"/>
      <c r="BA902" s="33"/>
      <c r="BB902" s="34"/>
    </row>
    <row r="903" spans="1:54" x14ac:dyDescent="0.2">
      <c r="A903" s="30" t="s">
        <v>1346</v>
      </c>
      <c r="B903" s="31" t="s">
        <v>979</v>
      </c>
      <c r="C903" s="32">
        <f t="shared" si="1495"/>
        <v>0</v>
      </c>
      <c r="D903" s="33"/>
      <c r="E903" s="33"/>
      <c r="F903" s="34"/>
      <c r="G903" s="32">
        <f t="shared" si="1496"/>
        <v>0</v>
      </c>
      <c r="H903" s="35"/>
      <c r="I903" s="35"/>
      <c r="J903" s="34"/>
      <c r="K903" s="32">
        <f t="shared" si="1497"/>
        <v>0</v>
      </c>
      <c r="L903" s="33"/>
      <c r="M903" s="33"/>
      <c r="N903" s="34"/>
      <c r="O903" s="32">
        <f t="shared" si="1498"/>
        <v>0</v>
      </c>
      <c r="P903" s="33"/>
      <c r="Q903" s="33"/>
      <c r="R903" s="34"/>
      <c r="S903" s="32">
        <f t="shared" si="1499"/>
        <v>0</v>
      </c>
      <c r="T903" s="33"/>
      <c r="U903" s="33"/>
      <c r="V903" s="34"/>
      <c r="W903" s="32">
        <f t="shared" si="1500"/>
        <v>0</v>
      </c>
      <c r="X903" s="33"/>
      <c r="Y903" s="33"/>
      <c r="Z903" s="34"/>
      <c r="AA903" s="32">
        <f t="shared" si="1501"/>
        <v>0</v>
      </c>
      <c r="AB903" s="33"/>
      <c r="AC903" s="33"/>
      <c r="AD903" s="34"/>
      <c r="AE903" s="32">
        <f t="shared" si="1502"/>
        <v>0</v>
      </c>
      <c r="AF903" s="33"/>
      <c r="AG903" s="33"/>
      <c r="AH903" s="34"/>
      <c r="AI903" s="32">
        <f t="shared" si="1503"/>
        <v>0</v>
      </c>
      <c r="AJ903" s="33"/>
      <c r="AK903" s="33"/>
      <c r="AL903" s="34"/>
      <c r="AM903" s="32">
        <f t="shared" si="1504"/>
        <v>0</v>
      </c>
      <c r="AN903" s="33"/>
      <c r="AO903" s="33"/>
      <c r="AP903" s="34"/>
      <c r="AQ903" s="32">
        <f t="shared" si="1505"/>
        <v>0</v>
      </c>
      <c r="AR903" s="33"/>
      <c r="AS903" s="33"/>
      <c r="AT903" s="34"/>
      <c r="AU903" s="32">
        <f t="shared" si="1506"/>
        <v>0</v>
      </c>
      <c r="AV903" s="33"/>
      <c r="AW903" s="33"/>
      <c r="AX903" s="34"/>
      <c r="AY903" s="32">
        <f t="shared" si="1507"/>
        <v>0</v>
      </c>
      <c r="AZ903" s="33"/>
      <c r="BA903" s="33"/>
      <c r="BB903" s="34"/>
    </row>
    <row r="904" spans="1:54" ht="15" x14ac:dyDescent="0.25">
      <c r="A904" s="28" t="s">
        <v>1347</v>
      </c>
      <c r="B904" s="29" t="s">
        <v>1348</v>
      </c>
      <c r="C904" s="24">
        <f t="shared" ref="C904:BB904" si="1508">SUM(C905:C920)</f>
        <v>0</v>
      </c>
      <c r="D904" s="25">
        <f t="shared" si="1508"/>
        <v>0</v>
      </c>
      <c r="E904" s="25">
        <f t="shared" si="1508"/>
        <v>0</v>
      </c>
      <c r="F904" s="26">
        <f t="shared" si="1508"/>
        <v>0</v>
      </c>
      <c r="G904" s="24">
        <f t="shared" si="1508"/>
        <v>0</v>
      </c>
      <c r="H904" s="27">
        <f t="shared" si="1508"/>
        <v>0</v>
      </c>
      <c r="I904" s="27">
        <f t="shared" si="1508"/>
        <v>0</v>
      </c>
      <c r="J904" s="26">
        <f t="shared" si="1508"/>
        <v>0</v>
      </c>
      <c r="K904" s="24">
        <f t="shared" si="1508"/>
        <v>0</v>
      </c>
      <c r="L904" s="25">
        <f t="shared" si="1508"/>
        <v>0</v>
      </c>
      <c r="M904" s="25">
        <f t="shared" si="1508"/>
        <v>0</v>
      </c>
      <c r="N904" s="26">
        <f t="shared" si="1508"/>
        <v>0</v>
      </c>
      <c r="O904" s="24">
        <f t="shared" si="1508"/>
        <v>0</v>
      </c>
      <c r="P904" s="25">
        <f t="shared" si="1508"/>
        <v>0</v>
      </c>
      <c r="Q904" s="25">
        <f t="shared" si="1508"/>
        <v>0</v>
      </c>
      <c r="R904" s="26">
        <f t="shared" si="1508"/>
        <v>0</v>
      </c>
      <c r="S904" s="24">
        <f t="shared" si="1508"/>
        <v>0</v>
      </c>
      <c r="T904" s="25">
        <f t="shared" si="1508"/>
        <v>0</v>
      </c>
      <c r="U904" s="25">
        <f t="shared" si="1508"/>
        <v>0</v>
      </c>
      <c r="V904" s="26">
        <f t="shared" si="1508"/>
        <v>0</v>
      </c>
      <c r="W904" s="24">
        <f t="shared" si="1508"/>
        <v>0</v>
      </c>
      <c r="X904" s="25">
        <f t="shared" si="1508"/>
        <v>0</v>
      </c>
      <c r="Y904" s="25">
        <f t="shared" si="1508"/>
        <v>0</v>
      </c>
      <c r="Z904" s="26">
        <f t="shared" si="1508"/>
        <v>0</v>
      </c>
      <c r="AA904" s="24">
        <f t="shared" si="1508"/>
        <v>0</v>
      </c>
      <c r="AB904" s="25">
        <f t="shared" si="1508"/>
        <v>0</v>
      </c>
      <c r="AC904" s="25">
        <f t="shared" si="1508"/>
        <v>0</v>
      </c>
      <c r="AD904" s="26">
        <f t="shared" si="1508"/>
        <v>0</v>
      </c>
      <c r="AE904" s="24">
        <f t="shared" si="1508"/>
        <v>0</v>
      </c>
      <c r="AF904" s="25">
        <f t="shared" si="1508"/>
        <v>0</v>
      </c>
      <c r="AG904" s="25">
        <f t="shared" si="1508"/>
        <v>0</v>
      </c>
      <c r="AH904" s="26">
        <f t="shared" si="1508"/>
        <v>0</v>
      </c>
      <c r="AI904" s="24">
        <f t="shared" si="1508"/>
        <v>0</v>
      </c>
      <c r="AJ904" s="25">
        <f t="shared" si="1508"/>
        <v>0</v>
      </c>
      <c r="AK904" s="25">
        <f t="shared" si="1508"/>
        <v>0</v>
      </c>
      <c r="AL904" s="26">
        <f t="shared" si="1508"/>
        <v>0</v>
      </c>
      <c r="AM904" s="24">
        <f t="shared" si="1508"/>
        <v>0</v>
      </c>
      <c r="AN904" s="25">
        <f t="shared" si="1508"/>
        <v>0</v>
      </c>
      <c r="AO904" s="25">
        <f t="shared" si="1508"/>
        <v>0</v>
      </c>
      <c r="AP904" s="26">
        <f t="shared" si="1508"/>
        <v>0</v>
      </c>
      <c r="AQ904" s="24">
        <f t="shared" si="1508"/>
        <v>0</v>
      </c>
      <c r="AR904" s="25">
        <f t="shared" si="1508"/>
        <v>0</v>
      </c>
      <c r="AS904" s="25">
        <f t="shared" si="1508"/>
        <v>0</v>
      </c>
      <c r="AT904" s="26">
        <f t="shared" si="1508"/>
        <v>0</v>
      </c>
      <c r="AU904" s="24">
        <f t="shared" si="1508"/>
        <v>0</v>
      </c>
      <c r="AV904" s="25">
        <f t="shared" si="1508"/>
        <v>0</v>
      </c>
      <c r="AW904" s="25">
        <f t="shared" si="1508"/>
        <v>0</v>
      </c>
      <c r="AX904" s="26">
        <f t="shared" si="1508"/>
        <v>0</v>
      </c>
      <c r="AY904" s="24">
        <f t="shared" si="1508"/>
        <v>0</v>
      </c>
      <c r="AZ904" s="25">
        <f t="shared" si="1508"/>
        <v>0</v>
      </c>
      <c r="BA904" s="25">
        <f t="shared" si="1508"/>
        <v>0</v>
      </c>
      <c r="BB904" s="26">
        <f t="shared" si="1508"/>
        <v>0</v>
      </c>
    </row>
    <row r="905" spans="1:54" x14ac:dyDescent="0.2">
      <c r="A905" s="30" t="s">
        <v>1349</v>
      </c>
      <c r="B905" s="31" t="s">
        <v>950</v>
      </c>
      <c r="C905" s="32">
        <f t="shared" ref="C905:C920" si="1509">D905+E905+F905</f>
        <v>0</v>
      </c>
      <c r="D905" s="33"/>
      <c r="E905" s="33"/>
      <c r="F905" s="34"/>
      <c r="G905" s="32">
        <f t="shared" ref="G905:G920" si="1510">H905+I905+J905</f>
        <v>0</v>
      </c>
      <c r="H905" s="35"/>
      <c r="I905" s="35"/>
      <c r="J905" s="34"/>
      <c r="K905" s="32">
        <f t="shared" ref="K905:K920" si="1511">L905+M905+N905</f>
        <v>0</v>
      </c>
      <c r="L905" s="33"/>
      <c r="M905" s="33"/>
      <c r="N905" s="34"/>
      <c r="O905" s="32">
        <f t="shared" ref="O905:O920" si="1512">P905+Q905+R905</f>
        <v>0</v>
      </c>
      <c r="P905" s="33"/>
      <c r="Q905" s="33"/>
      <c r="R905" s="34"/>
      <c r="S905" s="32">
        <f t="shared" ref="S905:S920" si="1513">T905+U905+V905</f>
        <v>0</v>
      </c>
      <c r="T905" s="33"/>
      <c r="U905" s="33"/>
      <c r="V905" s="34"/>
      <c r="W905" s="32">
        <f t="shared" ref="W905:W920" si="1514">X905+Y905+Z905</f>
        <v>0</v>
      </c>
      <c r="X905" s="33"/>
      <c r="Y905" s="33"/>
      <c r="Z905" s="34"/>
      <c r="AA905" s="32">
        <f t="shared" ref="AA905:AA920" si="1515">AB905+AC905+AD905</f>
        <v>0</v>
      </c>
      <c r="AB905" s="33"/>
      <c r="AC905" s="33"/>
      <c r="AD905" s="34"/>
      <c r="AE905" s="32">
        <f t="shared" ref="AE905:AE920" si="1516">AF905+AG905+AH905</f>
        <v>0</v>
      </c>
      <c r="AF905" s="33"/>
      <c r="AG905" s="33"/>
      <c r="AH905" s="34"/>
      <c r="AI905" s="32">
        <f t="shared" ref="AI905:AI920" si="1517">AJ905+AK905+AL905</f>
        <v>0</v>
      </c>
      <c r="AJ905" s="33"/>
      <c r="AK905" s="33"/>
      <c r="AL905" s="34"/>
      <c r="AM905" s="32">
        <f t="shared" ref="AM905:AM920" si="1518">AN905+AO905+AP905</f>
        <v>0</v>
      </c>
      <c r="AN905" s="33"/>
      <c r="AO905" s="33"/>
      <c r="AP905" s="34"/>
      <c r="AQ905" s="32">
        <f t="shared" ref="AQ905:AQ920" si="1519">AR905+AS905+AT905</f>
        <v>0</v>
      </c>
      <c r="AR905" s="33"/>
      <c r="AS905" s="33"/>
      <c r="AT905" s="34"/>
      <c r="AU905" s="32">
        <f t="shared" ref="AU905:AU920" si="1520">AV905+AW905+AX905</f>
        <v>0</v>
      </c>
      <c r="AV905" s="33"/>
      <c r="AW905" s="33"/>
      <c r="AX905" s="34"/>
      <c r="AY905" s="32">
        <f t="shared" ref="AY905:AY920" si="1521">AZ905+BA905+BB905</f>
        <v>0</v>
      </c>
      <c r="AZ905" s="33"/>
      <c r="BA905" s="33"/>
      <c r="BB905" s="34"/>
    </row>
    <row r="906" spans="1:54" x14ac:dyDescent="0.2">
      <c r="A906" s="30" t="s">
        <v>1350</v>
      </c>
      <c r="B906" s="31" t="s">
        <v>952</v>
      </c>
      <c r="C906" s="32">
        <f t="shared" si="1509"/>
        <v>0</v>
      </c>
      <c r="D906" s="33"/>
      <c r="E906" s="33"/>
      <c r="F906" s="34"/>
      <c r="G906" s="32">
        <f t="shared" si="1510"/>
        <v>0</v>
      </c>
      <c r="H906" s="35"/>
      <c r="I906" s="35"/>
      <c r="J906" s="34"/>
      <c r="K906" s="32">
        <f t="shared" si="1511"/>
        <v>0</v>
      </c>
      <c r="L906" s="33"/>
      <c r="M906" s="33"/>
      <c r="N906" s="34"/>
      <c r="O906" s="32">
        <f t="shared" si="1512"/>
        <v>0</v>
      </c>
      <c r="P906" s="33"/>
      <c r="Q906" s="33"/>
      <c r="R906" s="34"/>
      <c r="S906" s="32">
        <f t="shared" si="1513"/>
        <v>0</v>
      </c>
      <c r="T906" s="33"/>
      <c r="U906" s="33"/>
      <c r="V906" s="34"/>
      <c r="W906" s="32">
        <f t="shared" si="1514"/>
        <v>0</v>
      </c>
      <c r="X906" s="33"/>
      <c r="Y906" s="33"/>
      <c r="Z906" s="34"/>
      <c r="AA906" s="32">
        <f t="shared" si="1515"/>
        <v>0</v>
      </c>
      <c r="AB906" s="33"/>
      <c r="AC906" s="33"/>
      <c r="AD906" s="34"/>
      <c r="AE906" s="32">
        <f t="shared" si="1516"/>
        <v>0</v>
      </c>
      <c r="AF906" s="33"/>
      <c r="AG906" s="33"/>
      <c r="AH906" s="34"/>
      <c r="AI906" s="32">
        <f t="shared" si="1517"/>
        <v>0</v>
      </c>
      <c r="AJ906" s="33"/>
      <c r="AK906" s="33"/>
      <c r="AL906" s="34"/>
      <c r="AM906" s="32">
        <f t="shared" si="1518"/>
        <v>0</v>
      </c>
      <c r="AN906" s="33"/>
      <c r="AO906" s="33"/>
      <c r="AP906" s="34"/>
      <c r="AQ906" s="32">
        <f t="shared" si="1519"/>
        <v>0</v>
      </c>
      <c r="AR906" s="33"/>
      <c r="AS906" s="33"/>
      <c r="AT906" s="34"/>
      <c r="AU906" s="32">
        <f t="shared" si="1520"/>
        <v>0</v>
      </c>
      <c r="AV906" s="33"/>
      <c r="AW906" s="33"/>
      <c r="AX906" s="34"/>
      <c r="AY906" s="32">
        <f t="shared" si="1521"/>
        <v>0</v>
      </c>
      <c r="AZ906" s="33"/>
      <c r="BA906" s="33"/>
      <c r="BB906" s="34"/>
    </row>
    <row r="907" spans="1:54" x14ac:dyDescent="0.2">
      <c r="A907" s="30" t="s">
        <v>1351</v>
      </c>
      <c r="B907" s="31" t="s">
        <v>954</v>
      </c>
      <c r="C907" s="32">
        <f t="shared" si="1509"/>
        <v>0</v>
      </c>
      <c r="D907" s="33"/>
      <c r="E907" s="33"/>
      <c r="F907" s="34"/>
      <c r="G907" s="32">
        <f t="shared" si="1510"/>
        <v>0</v>
      </c>
      <c r="H907" s="35"/>
      <c r="I907" s="35"/>
      <c r="J907" s="34"/>
      <c r="K907" s="32">
        <f t="shared" si="1511"/>
        <v>0</v>
      </c>
      <c r="L907" s="33"/>
      <c r="M907" s="33"/>
      <c r="N907" s="34"/>
      <c r="O907" s="32">
        <f t="shared" si="1512"/>
        <v>0</v>
      </c>
      <c r="P907" s="33"/>
      <c r="Q907" s="33"/>
      <c r="R907" s="34"/>
      <c r="S907" s="32">
        <f t="shared" si="1513"/>
        <v>0</v>
      </c>
      <c r="T907" s="33"/>
      <c r="U907" s="33"/>
      <c r="V907" s="34"/>
      <c r="W907" s="32">
        <f t="shared" si="1514"/>
        <v>0</v>
      </c>
      <c r="X907" s="33"/>
      <c r="Y907" s="33"/>
      <c r="Z907" s="34"/>
      <c r="AA907" s="32">
        <f t="shared" si="1515"/>
        <v>0</v>
      </c>
      <c r="AB907" s="33"/>
      <c r="AC907" s="33"/>
      <c r="AD907" s="34"/>
      <c r="AE907" s="32">
        <f t="shared" si="1516"/>
        <v>0</v>
      </c>
      <c r="AF907" s="33"/>
      <c r="AG907" s="33"/>
      <c r="AH907" s="34"/>
      <c r="AI907" s="32">
        <f t="shared" si="1517"/>
        <v>0</v>
      </c>
      <c r="AJ907" s="33"/>
      <c r="AK907" s="33"/>
      <c r="AL907" s="34"/>
      <c r="AM907" s="32">
        <f t="shared" si="1518"/>
        <v>0</v>
      </c>
      <c r="AN907" s="33"/>
      <c r="AO907" s="33"/>
      <c r="AP907" s="34"/>
      <c r="AQ907" s="32">
        <f t="shared" si="1519"/>
        <v>0</v>
      </c>
      <c r="AR907" s="33"/>
      <c r="AS907" s="33"/>
      <c r="AT907" s="34"/>
      <c r="AU907" s="32">
        <f t="shared" si="1520"/>
        <v>0</v>
      </c>
      <c r="AV907" s="33"/>
      <c r="AW907" s="33"/>
      <c r="AX907" s="34"/>
      <c r="AY907" s="32">
        <f t="shared" si="1521"/>
        <v>0</v>
      </c>
      <c r="AZ907" s="33"/>
      <c r="BA907" s="33"/>
      <c r="BB907" s="34"/>
    </row>
    <row r="908" spans="1:54" x14ac:dyDescent="0.2">
      <c r="A908" s="30" t="s">
        <v>1352</v>
      </c>
      <c r="B908" s="31" t="s">
        <v>956</v>
      </c>
      <c r="C908" s="32">
        <f t="shared" si="1509"/>
        <v>0</v>
      </c>
      <c r="D908" s="33"/>
      <c r="E908" s="33"/>
      <c r="F908" s="34"/>
      <c r="G908" s="32">
        <f t="shared" si="1510"/>
        <v>0</v>
      </c>
      <c r="H908" s="35"/>
      <c r="I908" s="35"/>
      <c r="J908" s="34"/>
      <c r="K908" s="32">
        <f t="shared" si="1511"/>
        <v>0</v>
      </c>
      <c r="L908" s="33"/>
      <c r="M908" s="33"/>
      <c r="N908" s="34"/>
      <c r="O908" s="32">
        <f t="shared" si="1512"/>
        <v>0</v>
      </c>
      <c r="P908" s="33"/>
      <c r="Q908" s="33"/>
      <c r="R908" s="34"/>
      <c r="S908" s="32">
        <f t="shared" si="1513"/>
        <v>0</v>
      </c>
      <c r="T908" s="33"/>
      <c r="U908" s="33"/>
      <c r="V908" s="34"/>
      <c r="W908" s="32">
        <f t="shared" si="1514"/>
        <v>0</v>
      </c>
      <c r="X908" s="33"/>
      <c r="Y908" s="33"/>
      <c r="Z908" s="34"/>
      <c r="AA908" s="32">
        <f t="shared" si="1515"/>
        <v>0</v>
      </c>
      <c r="AB908" s="33"/>
      <c r="AC908" s="33"/>
      <c r="AD908" s="34"/>
      <c r="AE908" s="32">
        <f t="shared" si="1516"/>
        <v>0</v>
      </c>
      <c r="AF908" s="33"/>
      <c r="AG908" s="33"/>
      <c r="AH908" s="34"/>
      <c r="AI908" s="32">
        <f t="shared" si="1517"/>
        <v>0</v>
      </c>
      <c r="AJ908" s="33"/>
      <c r="AK908" s="33"/>
      <c r="AL908" s="34"/>
      <c r="AM908" s="32">
        <f t="shared" si="1518"/>
        <v>0</v>
      </c>
      <c r="AN908" s="33"/>
      <c r="AO908" s="33"/>
      <c r="AP908" s="34"/>
      <c r="AQ908" s="32">
        <f t="shared" si="1519"/>
        <v>0</v>
      </c>
      <c r="AR908" s="33"/>
      <c r="AS908" s="33"/>
      <c r="AT908" s="34"/>
      <c r="AU908" s="32">
        <f t="shared" si="1520"/>
        <v>0</v>
      </c>
      <c r="AV908" s="33"/>
      <c r="AW908" s="33"/>
      <c r="AX908" s="34"/>
      <c r="AY908" s="32">
        <f t="shared" si="1521"/>
        <v>0</v>
      </c>
      <c r="AZ908" s="33"/>
      <c r="BA908" s="33"/>
      <c r="BB908" s="34"/>
    </row>
    <row r="909" spans="1:54" x14ac:dyDescent="0.2">
      <c r="A909" s="30" t="s">
        <v>1353</v>
      </c>
      <c r="B909" s="31" t="s">
        <v>958</v>
      </c>
      <c r="C909" s="32">
        <f t="shared" si="1509"/>
        <v>0</v>
      </c>
      <c r="D909" s="33"/>
      <c r="E909" s="33"/>
      <c r="F909" s="34"/>
      <c r="G909" s="32">
        <f t="shared" si="1510"/>
        <v>0</v>
      </c>
      <c r="H909" s="35"/>
      <c r="I909" s="35"/>
      <c r="J909" s="34"/>
      <c r="K909" s="32">
        <f t="shared" si="1511"/>
        <v>0</v>
      </c>
      <c r="L909" s="33"/>
      <c r="M909" s="33"/>
      <c r="N909" s="34"/>
      <c r="O909" s="32">
        <f t="shared" si="1512"/>
        <v>0</v>
      </c>
      <c r="P909" s="33"/>
      <c r="Q909" s="33"/>
      <c r="R909" s="34"/>
      <c r="S909" s="32">
        <f t="shared" si="1513"/>
        <v>0</v>
      </c>
      <c r="T909" s="33"/>
      <c r="U909" s="33"/>
      <c r="V909" s="34"/>
      <c r="W909" s="32">
        <f t="shared" si="1514"/>
        <v>0</v>
      </c>
      <c r="X909" s="33"/>
      <c r="Y909" s="33"/>
      <c r="Z909" s="34"/>
      <c r="AA909" s="32">
        <f t="shared" si="1515"/>
        <v>0</v>
      </c>
      <c r="AB909" s="33"/>
      <c r="AC909" s="33"/>
      <c r="AD909" s="34"/>
      <c r="AE909" s="32">
        <f t="shared" si="1516"/>
        <v>0</v>
      </c>
      <c r="AF909" s="33"/>
      <c r="AG909" s="33"/>
      <c r="AH909" s="34"/>
      <c r="AI909" s="32">
        <f t="shared" si="1517"/>
        <v>0</v>
      </c>
      <c r="AJ909" s="33"/>
      <c r="AK909" s="33"/>
      <c r="AL909" s="34"/>
      <c r="AM909" s="32">
        <f t="shared" si="1518"/>
        <v>0</v>
      </c>
      <c r="AN909" s="33"/>
      <c r="AO909" s="33"/>
      <c r="AP909" s="34"/>
      <c r="AQ909" s="32">
        <f t="shared" si="1519"/>
        <v>0</v>
      </c>
      <c r="AR909" s="33"/>
      <c r="AS909" s="33"/>
      <c r="AT909" s="34"/>
      <c r="AU909" s="32">
        <f t="shared" si="1520"/>
        <v>0</v>
      </c>
      <c r="AV909" s="33"/>
      <c r="AW909" s="33"/>
      <c r="AX909" s="34"/>
      <c r="AY909" s="32">
        <f t="shared" si="1521"/>
        <v>0</v>
      </c>
      <c r="AZ909" s="33"/>
      <c r="BA909" s="33"/>
      <c r="BB909" s="34"/>
    </row>
    <row r="910" spans="1:54" x14ac:dyDescent="0.2">
      <c r="A910" s="30" t="s">
        <v>1354</v>
      </c>
      <c r="B910" s="31" t="s">
        <v>960</v>
      </c>
      <c r="C910" s="32">
        <f t="shared" si="1509"/>
        <v>0</v>
      </c>
      <c r="D910" s="33"/>
      <c r="E910" s="33"/>
      <c r="F910" s="34"/>
      <c r="G910" s="32">
        <f t="shared" si="1510"/>
        <v>0</v>
      </c>
      <c r="H910" s="35"/>
      <c r="I910" s="35"/>
      <c r="J910" s="34"/>
      <c r="K910" s="32">
        <f t="shared" si="1511"/>
        <v>0</v>
      </c>
      <c r="L910" s="33"/>
      <c r="M910" s="33"/>
      <c r="N910" s="34"/>
      <c r="O910" s="32">
        <f t="shared" si="1512"/>
        <v>0</v>
      </c>
      <c r="P910" s="33"/>
      <c r="Q910" s="33"/>
      <c r="R910" s="34"/>
      <c r="S910" s="32">
        <f t="shared" si="1513"/>
        <v>0</v>
      </c>
      <c r="T910" s="33"/>
      <c r="U910" s="33"/>
      <c r="V910" s="34"/>
      <c r="W910" s="32">
        <f t="shared" si="1514"/>
        <v>0</v>
      </c>
      <c r="X910" s="33"/>
      <c r="Y910" s="33"/>
      <c r="Z910" s="34"/>
      <c r="AA910" s="32">
        <f t="shared" si="1515"/>
        <v>0</v>
      </c>
      <c r="AB910" s="33"/>
      <c r="AC910" s="33"/>
      <c r="AD910" s="34"/>
      <c r="AE910" s="32">
        <f t="shared" si="1516"/>
        <v>0</v>
      </c>
      <c r="AF910" s="33"/>
      <c r="AG910" s="33"/>
      <c r="AH910" s="34"/>
      <c r="AI910" s="32">
        <f t="shared" si="1517"/>
        <v>0</v>
      </c>
      <c r="AJ910" s="33"/>
      <c r="AK910" s="33"/>
      <c r="AL910" s="34"/>
      <c r="AM910" s="32">
        <f t="shared" si="1518"/>
        <v>0</v>
      </c>
      <c r="AN910" s="33"/>
      <c r="AO910" s="33"/>
      <c r="AP910" s="34"/>
      <c r="AQ910" s="32">
        <f t="shared" si="1519"/>
        <v>0</v>
      </c>
      <c r="AR910" s="33"/>
      <c r="AS910" s="33"/>
      <c r="AT910" s="34"/>
      <c r="AU910" s="32">
        <f t="shared" si="1520"/>
        <v>0</v>
      </c>
      <c r="AV910" s="33"/>
      <c r="AW910" s="33"/>
      <c r="AX910" s="34"/>
      <c r="AY910" s="32">
        <f t="shared" si="1521"/>
        <v>0</v>
      </c>
      <c r="AZ910" s="33"/>
      <c r="BA910" s="33"/>
      <c r="BB910" s="34"/>
    </row>
    <row r="911" spans="1:54" x14ac:dyDescent="0.2">
      <c r="A911" s="30" t="s">
        <v>1355</v>
      </c>
      <c r="B911" s="31" t="s">
        <v>1262</v>
      </c>
      <c r="C911" s="32">
        <f t="shared" si="1509"/>
        <v>0</v>
      </c>
      <c r="D911" s="33"/>
      <c r="E911" s="33"/>
      <c r="F911" s="34"/>
      <c r="G911" s="32">
        <f t="shared" si="1510"/>
        <v>0</v>
      </c>
      <c r="H911" s="35"/>
      <c r="I911" s="35"/>
      <c r="J911" s="34"/>
      <c r="K911" s="32">
        <f t="shared" si="1511"/>
        <v>0</v>
      </c>
      <c r="L911" s="33"/>
      <c r="M911" s="33"/>
      <c r="N911" s="34"/>
      <c r="O911" s="32">
        <f t="shared" si="1512"/>
        <v>0</v>
      </c>
      <c r="P911" s="33"/>
      <c r="Q911" s="33"/>
      <c r="R911" s="34"/>
      <c r="S911" s="32">
        <f t="shared" si="1513"/>
        <v>0</v>
      </c>
      <c r="T911" s="33"/>
      <c r="U911" s="33"/>
      <c r="V911" s="34"/>
      <c r="W911" s="32">
        <f t="shared" si="1514"/>
        <v>0</v>
      </c>
      <c r="X911" s="33"/>
      <c r="Y911" s="33"/>
      <c r="Z911" s="34"/>
      <c r="AA911" s="32">
        <f t="shared" si="1515"/>
        <v>0</v>
      </c>
      <c r="AB911" s="33"/>
      <c r="AC911" s="33"/>
      <c r="AD911" s="34"/>
      <c r="AE911" s="32">
        <f t="shared" si="1516"/>
        <v>0</v>
      </c>
      <c r="AF911" s="33"/>
      <c r="AG911" s="33"/>
      <c r="AH911" s="34"/>
      <c r="AI911" s="32">
        <f t="shared" si="1517"/>
        <v>0</v>
      </c>
      <c r="AJ911" s="33"/>
      <c r="AK911" s="33"/>
      <c r="AL911" s="34"/>
      <c r="AM911" s="32">
        <f t="shared" si="1518"/>
        <v>0</v>
      </c>
      <c r="AN911" s="33"/>
      <c r="AO911" s="33"/>
      <c r="AP911" s="34"/>
      <c r="AQ911" s="32">
        <f t="shared" si="1519"/>
        <v>0</v>
      </c>
      <c r="AR911" s="33"/>
      <c r="AS911" s="33"/>
      <c r="AT911" s="34"/>
      <c r="AU911" s="32">
        <f t="shared" si="1520"/>
        <v>0</v>
      </c>
      <c r="AV911" s="33"/>
      <c r="AW911" s="33"/>
      <c r="AX911" s="34"/>
      <c r="AY911" s="32">
        <f t="shared" si="1521"/>
        <v>0</v>
      </c>
      <c r="AZ911" s="33"/>
      <c r="BA911" s="33"/>
      <c r="BB911" s="34"/>
    </row>
    <row r="912" spans="1:54" x14ac:dyDescent="0.2">
      <c r="A912" s="30" t="s">
        <v>1356</v>
      </c>
      <c r="B912" s="31" t="s">
        <v>964</v>
      </c>
      <c r="C912" s="32">
        <f t="shared" si="1509"/>
        <v>0</v>
      </c>
      <c r="D912" s="33"/>
      <c r="E912" s="33"/>
      <c r="F912" s="34"/>
      <c r="G912" s="32">
        <f t="shared" si="1510"/>
        <v>0</v>
      </c>
      <c r="H912" s="35"/>
      <c r="I912" s="35"/>
      <c r="J912" s="34"/>
      <c r="K912" s="32">
        <f t="shared" si="1511"/>
        <v>0</v>
      </c>
      <c r="L912" s="33"/>
      <c r="M912" s="33"/>
      <c r="N912" s="34"/>
      <c r="O912" s="32">
        <f t="shared" si="1512"/>
        <v>0</v>
      </c>
      <c r="P912" s="33"/>
      <c r="Q912" s="33"/>
      <c r="R912" s="34"/>
      <c r="S912" s="32">
        <f t="shared" si="1513"/>
        <v>0</v>
      </c>
      <c r="T912" s="33"/>
      <c r="U912" s="33"/>
      <c r="V912" s="34"/>
      <c r="W912" s="32">
        <f t="shared" si="1514"/>
        <v>0</v>
      </c>
      <c r="X912" s="33"/>
      <c r="Y912" s="33"/>
      <c r="Z912" s="34"/>
      <c r="AA912" s="32">
        <f t="shared" si="1515"/>
        <v>0</v>
      </c>
      <c r="AB912" s="33"/>
      <c r="AC912" s="33"/>
      <c r="AD912" s="34"/>
      <c r="AE912" s="32">
        <f t="shared" si="1516"/>
        <v>0</v>
      </c>
      <c r="AF912" s="33"/>
      <c r="AG912" s="33"/>
      <c r="AH912" s="34"/>
      <c r="AI912" s="32">
        <f t="shared" si="1517"/>
        <v>0</v>
      </c>
      <c r="AJ912" s="33"/>
      <c r="AK912" s="33"/>
      <c r="AL912" s="34"/>
      <c r="AM912" s="32">
        <f t="shared" si="1518"/>
        <v>0</v>
      </c>
      <c r="AN912" s="33"/>
      <c r="AO912" s="33"/>
      <c r="AP912" s="34"/>
      <c r="AQ912" s="32">
        <f t="shared" si="1519"/>
        <v>0</v>
      </c>
      <c r="AR912" s="33"/>
      <c r="AS912" s="33"/>
      <c r="AT912" s="34"/>
      <c r="AU912" s="32">
        <f t="shared" si="1520"/>
        <v>0</v>
      </c>
      <c r="AV912" s="33"/>
      <c r="AW912" s="33"/>
      <c r="AX912" s="34"/>
      <c r="AY912" s="32">
        <f t="shared" si="1521"/>
        <v>0</v>
      </c>
      <c r="AZ912" s="33"/>
      <c r="BA912" s="33"/>
      <c r="BB912" s="34"/>
    </row>
    <row r="913" spans="1:54" x14ac:dyDescent="0.2">
      <c r="A913" s="30" t="s">
        <v>1357</v>
      </c>
      <c r="B913" s="31" t="s">
        <v>966</v>
      </c>
      <c r="C913" s="32">
        <f t="shared" si="1509"/>
        <v>0</v>
      </c>
      <c r="D913" s="33"/>
      <c r="E913" s="33"/>
      <c r="F913" s="34"/>
      <c r="G913" s="32">
        <f t="shared" si="1510"/>
        <v>0</v>
      </c>
      <c r="H913" s="35"/>
      <c r="I913" s="35"/>
      <c r="J913" s="34"/>
      <c r="K913" s="32">
        <f t="shared" si="1511"/>
        <v>0</v>
      </c>
      <c r="L913" s="33"/>
      <c r="M913" s="33"/>
      <c r="N913" s="34"/>
      <c r="O913" s="32">
        <f t="shared" si="1512"/>
        <v>0</v>
      </c>
      <c r="P913" s="33"/>
      <c r="Q913" s="33"/>
      <c r="R913" s="34"/>
      <c r="S913" s="32">
        <f t="shared" si="1513"/>
        <v>0</v>
      </c>
      <c r="T913" s="33"/>
      <c r="U913" s="33"/>
      <c r="V913" s="34"/>
      <c r="W913" s="32">
        <f t="shared" si="1514"/>
        <v>0</v>
      </c>
      <c r="X913" s="33"/>
      <c r="Y913" s="33"/>
      <c r="Z913" s="34"/>
      <c r="AA913" s="32">
        <f t="shared" si="1515"/>
        <v>0</v>
      </c>
      <c r="AB913" s="33"/>
      <c r="AC913" s="33"/>
      <c r="AD913" s="34"/>
      <c r="AE913" s="32">
        <f t="shared" si="1516"/>
        <v>0</v>
      </c>
      <c r="AF913" s="33"/>
      <c r="AG913" s="33"/>
      <c r="AH913" s="34"/>
      <c r="AI913" s="32">
        <f t="shared" si="1517"/>
        <v>0</v>
      </c>
      <c r="AJ913" s="33"/>
      <c r="AK913" s="33"/>
      <c r="AL913" s="34"/>
      <c r="AM913" s="32">
        <f t="shared" si="1518"/>
        <v>0</v>
      </c>
      <c r="AN913" s="33"/>
      <c r="AO913" s="33"/>
      <c r="AP913" s="34"/>
      <c r="AQ913" s="32">
        <f t="shared" si="1519"/>
        <v>0</v>
      </c>
      <c r="AR913" s="33"/>
      <c r="AS913" s="33"/>
      <c r="AT913" s="34"/>
      <c r="AU913" s="32">
        <f t="shared" si="1520"/>
        <v>0</v>
      </c>
      <c r="AV913" s="33"/>
      <c r="AW913" s="33"/>
      <c r="AX913" s="34"/>
      <c r="AY913" s="32">
        <f t="shared" si="1521"/>
        <v>0</v>
      </c>
      <c r="AZ913" s="33"/>
      <c r="BA913" s="33"/>
      <c r="BB913" s="34"/>
    </row>
    <row r="914" spans="1:54" x14ac:dyDescent="0.2">
      <c r="A914" s="30" t="s">
        <v>1358</v>
      </c>
      <c r="B914" s="31" t="s">
        <v>1266</v>
      </c>
      <c r="C914" s="32">
        <f t="shared" si="1509"/>
        <v>0</v>
      </c>
      <c r="D914" s="33"/>
      <c r="E914" s="33"/>
      <c r="F914" s="34"/>
      <c r="G914" s="32">
        <f t="shared" si="1510"/>
        <v>0</v>
      </c>
      <c r="H914" s="35"/>
      <c r="I914" s="35"/>
      <c r="J914" s="34"/>
      <c r="K914" s="32">
        <f t="shared" si="1511"/>
        <v>0</v>
      </c>
      <c r="L914" s="33"/>
      <c r="M914" s="33"/>
      <c r="N914" s="34"/>
      <c r="O914" s="32">
        <f t="shared" si="1512"/>
        <v>0</v>
      </c>
      <c r="P914" s="33"/>
      <c r="Q914" s="33"/>
      <c r="R914" s="34"/>
      <c r="S914" s="32">
        <f t="shared" si="1513"/>
        <v>0</v>
      </c>
      <c r="T914" s="33"/>
      <c r="U914" s="33"/>
      <c r="V914" s="34"/>
      <c r="W914" s="32">
        <f t="shared" si="1514"/>
        <v>0</v>
      </c>
      <c r="X914" s="33"/>
      <c r="Y914" s="33"/>
      <c r="Z914" s="34"/>
      <c r="AA914" s="32">
        <f t="shared" si="1515"/>
        <v>0</v>
      </c>
      <c r="AB914" s="33"/>
      <c r="AC914" s="33"/>
      <c r="AD914" s="34"/>
      <c r="AE914" s="32">
        <f t="shared" si="1516"/>
        <v>0</v>
      </c>
      <c r="AF914" s="33"/>
      <c r="AG914" s="33"/>
      <c r="AH914" s="34"/>
      <c r="AI914" s="32">
        <f t="shared" si="1517"/>
        <v>0</v>
      </c>
      <c r="AJ914" s="33"/>
      <c r="AK914" s="33"/>
      <c r="AL914" s="34"/>
      <c r="AM914" s="32">
        <f t="shared" si="1518"/>
        <v>0</v>
      </c>
      <c r="AN914" s="33"/>
      <c r="AO914" s="33"/>
      <c r="AP914" s="34"/>
      <c r="AQ914" s="32">
        <f t="shared" si="1519"/>
        <v>0</v>
      </c>
      <c r="AR914" s="33"/>
      <c r="AS914" s="33"/>
      <c r="AT914" s="34"/>
      <c r="AU914" s="32">
        <f t="shared" si="1520"/>
        <v>0</v>
      </c>
      <c r="AV914" s="33"/>
      <c r="AW914" s="33"/>
      <c r="AX914" s="34"/>
      <c r="AY914" s="32">
        <f t="shared" si="1521"/>
        <v>0</v>
      </c>
      <c r="AZ914" s="33"/>
      <c r="BA914" s="33"/>
      <c r="BB914" s="34"/>
    </row>
    <row r="915" spans="1:54" x14ac:dyDescent="0.2">
      <c r="A915" s="30" t="s">
        <v>1359</v>
      </c>
      <c r="B915" s="31" t="s">
        <v>969</v>
      </c>
      <c r="C915" s="32">
        <f t="shared" si="1509"/>
        <v>0</v>
      </c>
      <c r="D915" s="33"/>
      <c r="E915" s="33"/>
      <c r="F915" s="34"/>
      <c r="G915" s="32">
        <f t="shared" si="1510"/>
        <v>0</v>
      </c>
      <c r="H915" s="35"/>
      <c r="I915" s="35"/>
      <c r="J915" s="34"/>
      <c r="K915" s="32">
        <f t="shared" si="1511"/>
        <v>0</v>
      </c>
      <c r="L915" s="33"/>
      <c r="M915" s="33"/>
      <c r="N915" s="34"/>
      <c r="O915" s="32">
        <f t="shared" si="1512"/>
        <v>0</v>
      </c>
      <c r="P915" s="33"/>
      <c r="Q915" s="33"/>
      <c r="R915" s="34"/>
      <c r="S915" s="32">
        <f t="shared" si="1513"/>
        <v>0</v>
      </c>
      <c r="T915" s="33"/>
      <c r="U915" s="33"/>
      <c r="V915" s="34"/>
      <c r="W915" s="32">
        <f t="shared" si="1514"/>
        <v>0</v>
      </c>
      <c r="X915" s="33"/>
      <c r="Y915" s="33"/>
      <c r="Z915" s="34"/>
      <c r="AA915" s="32">
        <f t="shared" si="1515"/>
        <v>0</v>
      </c>
      <c r="AB915" s="33"/>
      <c r="AC915" s="33"/>
      <c r="AD915" s="34"/>
      <c r="AE915" s="32">
        <f t="shared" si="1516"/>
        <v>0</v>
      </c>
      <c r="AF915" s="33"/>
      <c r="AG915" s="33"/>
      <c r="AH915" s="34"/>
      <c r="AI915" s="32">
        <f t="shared" si="1517"/>
        <v>0</v>
      </c>
      <c r="AJ915" s="33"/>
      <c r="AK915" s="33"/>
      <c r="AL915" s="34"/>
      <c r="AM915" s="32">
        <f t="shared" si="1518"/>
        <v>0</v>
      </c>
      <c r="AN915" s="33"/>
      <c r="AO915" s="33"/>
      <c r="AP915" s="34"/>
      <c r="AQ915" s="32">
        <f t="shared" si="1519"/>
        <v>0</v>
      </c>
      <c r="AR915" s="33"/>
      <c r="AS915" s="33"/>
      <c r="AT915" s="34"/>
      <c r="AU915" s="32">
        <f t="shared" si="1520"/>
        <v>0</v>
      </c>
      <c r="AV915" s="33"/>
      <c r="AW915" s="33"/>
      <c r="AX915" s="34"/>
      <c r="AY915" s="32">
        <f t="shared" si="1521"/>
        <v>0</v>
      </c>
      <c r="AZ915" s="33"/>
      <c r="BA915" s="33"/>
      <c r="BB915" s="34"/>
    </row>
    <row r="916" spans="1:54" x14ac:dyDescent="0.2">
      <c r="A916" s="30" t="s">
        <v>1360</v>
      </c>
      <c r="B916" s="31" t="s">
        <v>1269</v>
      </c>
      <c r="C916" s="32">
        <f t="shared" si="1509"/>
        <v>0</v>
      </c>
      <c r="D916" s="33"/>
      <c r="E916" s="33"/>
      <c r="F916" s="34"/>
      <c r="G916" s="32">
        <f t="shared" si="1510"/>
        <v>0</v>
      </c>
      <c r="H916" s="35"/>
      <c r="I916" s="35"/>
      <c r="J916" s="34"/>
      <c r="K916" s="32">
        <f t="shared" si="1511"/>
        <v>0</v>
      </c>
      <c r="L916" s="33"/>
      <c r="M916" s="33"/>
      <c r="N916" s="34"/>
      <c r="O916" s="32">
        <f t="shared" si="1512"/>
        <v>0</v>
      </c>
      <c r="P916" s="33"/>
      <c r="Q916" s="33"/>
      <c r="R916" s="34"/>
      <c r="S916" s="32">
        <f t="shared" si="1513"/>
        <v>0</v>
      </c>
      <c r="T916" s="33"/>
      <c r="U916" s="33"/>
      <c r="V916" s="34"/>
      <c r="W916" s="32">
        <f t="shared" si="1514"/>
        <v>0</v>
      </c>
      <c r="X916" s="33"/>
      <c r="Y916" s="33"/>
      <c r="Z916" s="34"/>
      <c r="AA916" s="32">
        <f t="shared" si="1515"/>
        <v>0</v>
      </c>
      <c r="AB916" s="33"/>
      <c r="AC916" s="33"/>
      <c r="AD916" s="34"/>
      <c r="AE916" s="32">
        <f t="shared" si="1516"/>
        <v>0</v>
      </c>
      <c r="AF916" s="33"/>
      <c r="AG916" s="33"/>
      <c r="AH916" s="34"/>
      <c r="AI916" s="32">
        <f t="shared" si="1517"/>
        <v>0</v>
      </c>
      <c r="AJ916" s="33"/>
      <c r="AK916" s="33"/>
      <c r="AL916" s="34"/>
      <c r="AM916" s="32">
        <f t="shared" si="1518"/>
        <v>0</v>
      </c>
      <c r="AN916" s="33"/>
      <c r="AO916" s="33"/>
      <c r="AP916" s="34"/>
      <c r="AQ916" s="32">
        <f t="shared" si="1519"/>
        <v>0</v>
      </c>
      <c r="AR916" s="33"/>
      <c r="AS916" s="33"/>
      <c r="AT916" s="34"/>
      <c r="AU916" s="32">
        <f t="shared" si="1520"/>
        <v>0</v>
      </c>
      <c r="AV916" s="33"/>
      <c r="AW916" s="33"/>
      <c r="AX916" s="34"/>
      <c r="AY916" s="32">
        <f t="shared" si="1521"/>
        <v>0</v>
      </c>
      <c r="AZ916" s="33"/>
      <c r="BA916" s="33"/>
      <c r="BB916" s="34"/>
    </row>
    <row r="917" spans="1:54" x14ac:dyDescent="0.2">
      <c r="A917" s="30" t="s">
        <v>1361</v>
      </c>
      <c r="B917" s="31" t="s">
        <v>973</v>
      </c>
      <c r="C917" s="32">
        <f t="shared" si="1509"/>
        <v>0</v>
      </c>
      <c r="D917" s="33"/>
      <c r="E917" s="33"/>
      <c r="F917" s="34"/>
      <c r="G917" s="32">
        <f t="shared" si="1510"/>
        <v>0</v>
      </c>
      <c r="H917" s="35"/>
      <c r="I917" s="35"/>
      <c r="J917" s="34"/>
      <c r="K917" s="32">
        <f t="shared" si="1511"/>
        <v>0</v>
      </c>
      <c r="L917" s="33"/>
      <c r="M917" s="33"/>
      <c r="N917" s="34"/>
      <c r="O917" s="32">
        <f t="shared" si="1512"/>
        <v>0</v>
      </c>
      <c r="P917" s="33"/>
      <c r="Q917" s="33"/>
      <c r="R917" s="34"/>
      <c r="S917" s="32">
        <f t="shared" si="1513"/>
        <v>0</v>
      </c>
      <c r="T917" s="33"/>
      <c r="U917" s="33"/>
      <c r="V917" s="34"/>
      <c r="W917" s="32">
        <f t="shared" si="1514"/>
        <v>0</v>
      </c>
      <c r="X917" s="33"/>
      <c r="Y917" s="33"/>
      <c r="Z917" s="34"/>
      <c r="AA917" s="32">
        <f t="shared" si="1515"/>
        <v>0</v>
      </c>
      <c r="AB917" s="33"/>
      <c r="AC917" s="33"/>
      <c r="AD917" s="34"/>
      <c r="AE917" s="32">
        <f t="shared" si="1516"/>
        <v>0</v>
      </c>
      <c r="AF917" s="33"/>
      <c r="AG917" s="33"/>
      <c r="AH917" s="34"/>
      <c r="AI917" s="32">
        <f t="shared" si="1517"/>
        <v>0</v>
      </c>
      <c r="AJ917" s="33"/>
      <c r="AK917" s="33"/>
      <c r="AL917" s="34"/>
      <c r="AM917" s="32">
        <f t="shared" si="1518"/>
        <v>0</v>
      </c>
      <c r="AN917" s="33"/>
      <c r="AO917" s="33"/>
      <c r="AP917" s="34"/>
      <c r="AQ917" s="32">
        <f t="shared" si="1519"/>
        <v>0</v>
      </c>
      <c r="AR917" s="33"/>
      <c r="AS917" s="33"/>
      <c r="AT917" s="34"/>
      <c r="AU917" s="32">
        <f t="shared" si="1520"/>
        <v>0</v>
      </c>
      <c r="AV917" s="33"/>
      <c r="AW917" s="33"/>
      <c r="AX917" s="34"/>
      <c r="AY917" s="32">
        <f t="shared" si="1521"/>
        <v>0</v>
      </c>
      <c r="AZ917" s="33"/>
      <c r="BA917" s="33"/>
      <c r="BB917" s="34"/>
    </row>
    <row r="918" spans="1:54" x14ac:dyDescent="0.2">
      <c r="A918" s="30" t="s">
        <v>1362</v>
      </c>
      <c r="B918" s="31" t="s">
        <v>1272</v>
      </c>
      <c r="C918" s="32">
        <f t="shared" si="1509"/>
        <v>0</v>
      </c>
      <c r="D918" s="33"/>
      <c r="E918" s="33"/>
      <c r="F918" s="34"/>
      <c r="G918" s="32">
        <f t="shared" si="1510"/>
        <v>0</v>
      </c>
      <c r="H918" s="35"/>
      <c r="I918" s="35"/>
      <c r="J918" s="34"/>
      <c r="K918" s="32">
        <f t="shared" si="1511"/>
        <v>0</v>
      </c>
      <c r="L918" s="33"/>
      <c r="M918" s="33"/>
      <c r="N918" s="34"/>
      <c r="O918" s="32">
        <f t="shared" si="1512"/>
        <v>0</v>
      </c>
      <c r="P918" s="33"/>
      <c r="Q918" s="33"/>
      <c r="R918" s="34"/>
      <c r="S918" s="32">
        <f t="shared" si="1513"/>
        <v>0</v>
      </c>
      <c r="T918" s="33"/>
      <c r="U918" s="33"/>
      <c r="V918" s="34"/>
      <c r="W918" s="32">
        <f t="shared" si="1514"/>
        <v>0</v>
      </c>
      <c r="X918" s="33"/>
      <c r="Y918" s="33"/>
      <c r="Z918" s="34"/>
      <c r="AA918" s="32">
        <f t="shared" si="1515"/>
        <v>0</v>
      </c>
      <c r="AB918" s="33"/>
      <c r="AC918" s="33"/>
      <c r="AD918" s="34"/>
      <c r="AE918" s="32">
        <f t="shared" si="1516"/>
        <v>0</v>
      </c>
      <c r="AF918" s="33"/>
      <c r="AG918" s="33"/>
      <c r="AH918" s="34"/>
      <c r="AI918" s="32">
        <f t="shared" si="1517"/>
        <v>0</v>
      </c>
      <c r="AJ918" s="33"/>
      <c r="AK918" s="33"/>
      <c r="AL918" s="34"/>
      <c r="AM918" s="32">
        <f t="shared" si="1518"/>
        <v>0</v>
      </c>
      <c r="AN918" s="33"/>
      <c r="AO918" s="33"/>
      <c r="AP918" s="34"/>
      <c r="AQ918" s="32">
        <f t="shared" si="1519"/>
        <v>0</v>
      </c>
      <c r="AR918" s="33"/>
      <c r="AS918" s="33"/>
      <c r="AT918" s="34"/>
      <c r="AU918" s="32">
        <f t="shared" si="1520"/>
        <v>0</v>
      </c>
      <c r="AV918" s="33"/>
      <c r="AW918" s="33"/>
      <c r="AX918" s="34"/>
      <c r="AY918" s="32">
        <f t="shared" si="1521"/>
        <v>0</v>
      </c>
      <c r="AZ918" s="33"/>
      <c r="BA918" s="33"/>
      <c r="BB918" s="34"/>
    </row>
    <row r="919" spans="1:54" x14ac:dyDescent="0.2">
      <c r="A919" s="30" t="s">
        <v>1363</v>
      </c>
      <c r="B919" s="31" t="s">
        <v>1079</v>
      </c>
      <c r="C919" s="32">
        <f t="shared" si="1509"/>
        <v>0</v>
      </c>
      <c r="D919" s="33"/>
      <c r="E919" s="33"/>
      <c r="F919" s="34"/>
      <c r="G919" s="32">
        <f t="shared" si="1510"/>
        <v>0</v>
      </c>
      <c r="H919" s="35"/>
      <c r="I919" s="35"/>
      <c r="J919" s="34"/>
      <c r="K919" s="32">
        <f t="shared" si="1511"/>
        <v>0</v>
      </c>
      <c r="L919" s="33"/>
      <c r="M919" s="33"/>
      <c r="N919" s="34"/>
      <c r="O919" s="32">
        <f t="shared" si="1512"/>
        <v>0</v>
      </c>
      <c r="P919" s="33"/>
      <c r="Q919" s="33"/>
      <c r="R919" s="34"/>
      <c r="S919" s="32">
        <f t="shared" si="1513"/>
        <v>0</v>
      </c>
      <c r="T919" s="33"/>
      <c r="U919" s="33"/>
      <c r="V919" s="34"/>
      <c r="W919" s="32">
        <f t="shared" si="1514"/>
        <v>0</v>
      </c>
      <c r="X919" s="33"/>
      <c r="Y919" s="33"/>
      <c r="Z919" s="34"/>
      <c r="AA919" s="32">
        <f t="shared" si="1515"/>
        <v>0</v>
      </c>
      <c r="AB919" s="33"/>
      <c r="AC919" s="33"/>
      <c r="AD919" s="34"/>
      <c r="AE919" s="32">
        <f t="shared" si="1516"/>
        <v>0</v>
      </c>
      <c r="AF919" s="33"/>
      <c r="AG919" s="33"/>
      <c r="AH919" s="34"/>
      <c r="AI919" s="32">
        <f t="shared" si="1517"/>
        <v>0</v>
      </c>
      <c r="AJ919" s="33"/>
      <c r="AK919" s="33"/>
      <c r="AL919" s="34"/>
      <c r="AM919" s="32">
        <f t="shared" si="1518"/>
        <v>0</v>
      </c>
      <c r="AN919" s="33"/>
      <c r="AO919" s="33"/>
      <c r="AP919" s="34"/>
      <c r="AQ919" s="32">
        <f t="shared" si="1519"/>
        <v>0</v>
      </c>
      <c r="AR919" s="33"/>
      <c r="AS919" s="33"/>
      <c r="AT919" s="34"/>
      <c r="AU919" s="32">
        <f t="shared" si="1520"/>
        <v>0</v>
      </c>
      <c r="AV919" s="33"/>
      <c r="AW919" s="33"/>
      <c r="AX919" s="34"/>
      <c r="AY919" s="32">
        <f t="shared" si="1521"/>
        <v>0</v>
      </c>
      <c r="AZ919" s="33"/>
      <c r="BA919" s="33"/>
      <c r="BB919" s="34"/>
    </row>
    <row r="920" spans="1:54" x14ac:dyDescent="0.2">
      <c r="A920" s="30" t="s">
        <v>1364</v>
      </c>
      <c r="B920" s="31" t="s">
        <v>979</v>
      </c>
      <c r="C920" s="32">
        <f t="shared" si="1509"/>
        <v>0</v>
      </c>
      <c r="D920" s="33"/>
      <c r="E920" s="33"/>
      <c r="F920" s="34"/>
      <c r="G920" s="32">
        <f t="shared" si="1510"/>
        <v>0</v>
      </c>
      <c r="H920" s="35"/>
      <c r="I920" s="35"/>
      <c r="J920" s="34"/>
      <c r="K920" s="32">
        <f t="shared" si="1511"/>
        <v>0</v>
      </c>
      <c r="L920" s="33"/>
      <c r="M920" s="33"/>
      <c r="N920" s="34"/>
      <c r="O920" s="32">
        <f t="shared" si="1512"/>
        <v>0</v>
      </c>
      <c r="P920" s="33"/>
      <c r="Q920" s="33"/>
      <c r="R920" s="34"/>
      <c r="S920" s="32">
        <f t="shared" si="1513"/>
        <v>0</v>
      </c>
      <c r="T920" s="33"/>
      <c r="U920" s="33"/>
      <c r="V920" s="34"/>
      <c r="W920" s="32">
        <f t="shared" si="1514"/>
        <v>0</v>
      </c>
      <c r="X920" s="33"/>
      <c r="Y920" s="33"/>
      <c r="Z920" s="34"/>
      <c r="AA920" s="32">
        <f t="shared" si="1515"/>
        <v>0</v>
      </c>
      <c r="AB920" s="33"/>
      <c r="AC920" s="33"/>
      <c r="AD920" s="34"/>
      <c r="AE920" s="32">
        <f t="shared" si="1516"/>
        <v>0</v>
      </c>
      <c r="AF920" s="33"/>
      <c r="AG920" s="33"/>
      <c r="AH920" s="34"/>
      <c r="AI920" s="32">
        <f t="shared" si="1517"/>
        <v>0</v>
      </c>
      <c r="AJ920" s="33"/>
      <c r="AK920" s="33"/>
      <c r="AL920" s="34"/>
      <c r="AM920" s="32">
        <f t="shared" si="1518"/>
        <v>0</v>
      </c>
      <c r="AN920" s="33"/>
      <c r="AO920" s="33"/>
      <c r="AP920" s="34"/>
      <c r="AQ920" s="32">
        <f t="shared" si="1519"/>
        <v>0</v>
      </c>
      <c r="AR920" s="33"/>
      <c r="AS920" s="33"/>
      <c r="AT920" s="34"/>
      <c r="AU920" s="32">
        <f t="shared" si="1520"/>
        <v>0</v>
      </c>
      <c r="AV920" s="33"/>
      <c r="AW920" s="33"/>
      <c r="AX920" s="34"/>
      <c r="AY920" s="32">
        <f t="shared" si="1521"/>
        <v>0</v>
      </c>
      <c r="AZ920" s="33"/>
      <c r="BA920" s="33"/>
      <c r="BB920" s="34"/>
    </row>
    <row r="921" spans="1:54" ht="15" x14ac:dyDescent="0.25">
      <c r="A921" s="28" t="s">
        <v>1365</v>
      </c>
      <c r="B921" s="29" t="s">
        <v>1366</v>
      </c>
      <c r="C921" s="24">
        <f t="shared" ref="C921:BB921" si="1522">SUM(C922:C937)</f>
        <v>0</v>
      </c>
      <c r="D921" s="25">
        <f t="shared" si="1522"/>
        <v>0</v>
      </c>
      <c r="E921" s="25">
        <f t="shared" si="1522"/>
        <v>0</v>
      </c>
      <c r="F921" s="26">
        <f t="shared" si="1522"/>
        <v>0</v>
      </c>
      <c r="G921" s="24">
        <f t="shared" si="1522"/>
        <v>0</v>
      </c>
      <c r="H921" s="27">
        <f t="shared" si="1522"/>
        <v>0</v>
      </c>
      <c r="I921" s="27">
        <f t="shared" si="1522"/>
        <v>0</v>
      </c>
      <c r="J921" s="26">
        <f t="shared" si="1522"/>
        <v>0</v>
      </c>
      <c r="K921" s="24">
        <f t="shared" si="1522"/>
        <v>0</v>
      </c>
      <c r="L921" s="25">
        <f t="shared" si="1522"/>
        <v>0</v>
      </c>
      <c r="M921" s="25">
        <f t="shared" si="1522"/>
        <v>0</v>
      </c>
      <c r="N921" s="26">
        <f t="shared" si="1522"/>
        <v>0</v>
      </c>
      <c r="O921" s="24">
        <f t="shared" si="1522"/>
        <v>0</v>
      </c>
      <c r="P921" s="25">
        <f t="shared" si="1522"/>
        <v>0</v>
      </c>
      <c r="Q921" s="25">
        <f t="shared" si="1522"/>
        <v>0</v>
      </c>
      <c r="R921" s="26">
        <f t="shared" si="1522"/>
        <v>0</v>
      </c>
      <c r="S921" s="24">
        <f t="shared" si="1522"/>
        <v>0</v>
      </c>
      <c r="T921" s="25">
        <f t="shared" si="1522"/>
        <v>0</v>
      </c>
      <c r="U921" s="25">
        <f t="shared" si="1522"/>
        <v>0</v>
      </c>
      <c r="V921" s="26">
        <f t="shared" si="1522"/>
        <v>0</v>
      </c>
      <c r="W921" s="24">
        <f t="shared" si="1522"/>
        <v>0</v>
      </c>
      <c r="X921" s="25">
        <f t="shared" si="1522"/>
        <v>0</v>
      </c>
      <c r="Y921" s="25">
        <f t="shared" si="1522"/>
        <v>0</v>
      </c>
      <c r="Z921" s="26">
        <f t="shared" si="1522"/>
        <v>0</v>
      </c>
      <c r="AA921" s="24">
        <f t="shared" si="1522"/>
        <v>0</v>
      </c>
      <c r="AB921" s="25">
        <f t="shared" si="1522"/>
        <v>0</v>
      </c>
      <c r="AC921" s="25">
        <f t="shared" si="1522"/>
        <v>0</v>
      </c>
      <c r="AD921" s="26">
        <f t="shared" si="1522"/>
        <v>0</v>
      </c>
      <c r="AE921" s="24">
        <f t="shared" si="1522"/>
        <v>0</v>
      </c>
      <c r="AF921" s="25">
        <f t="shared" si="1522"/>
        <v>0</v>
      </c>
      <c r="AG921" s="25">
        <f t="shared" si="1522"/>
        <v>0</v>
      </c>
      <c r="AH921" s="26">
        <f t="shared" si="1522"/>
        <v>0</v>
      </c>
      <c r="AI921" s="24">
        <f t="shared" si="1522"/>
        <v>0</v>
      </c>
      <c r="AJ921" s="25">
        <f t="shared" si="1522"/>
        <v>0</v>
      </c>
      <c r="AK921" s="25">
        <f t="shared" si="1522"/>
        <v>0</v>
      </c>
      <c r="AL921" s="26">
        <f t="shared" si="1522"/>
        <v>0</v>
      </c>
      <c r="AM921" s="24">
        <f t="shared" si="1522"/>
        <v>0</v>
      </c>
      <c r="AN921" s="25">
        <f t="shared" si="1522"/>
        <v>0</v>
      </c>
      <c r="AO921" s="25">
        <f t="shared" si="1522"/>
        <v>0</v>
      </c>
      <c r="AP921" s="26">
        <f t="shared" si="1522"/>
        <v>0</v>
      </c>
      <c r="AQ921" s="24">
        <f t="shared" si="1522"/>
        <v>0</v>
      </c>
      <c r="AR921" s="25">
        <f t="shared" si="1522"/>
        <v>0</v>
      </c>
      <c r="AS921" s="25">
        <f t="shared" si="1522"/>
        <v>0</v>
      </c>
      <c r="AT921" s="26">
        <f t="shared" si="1522"/>
        <v>0</v>
      </c>
      <c r="AU921" s="24">
        <f t="shared" si="1522"/>
        <v>0</v>
      </c>
      <c r="AV921" s="25">
        <f t="shared" si="1522"/>
        <v>0</v>
      </c>
      <c r="AW921" s="25">
        <f t="shared" si="1522"/>
        <v>0</v>
      </c>
      <c r="AX921" s="26">
        <f t="shared" si="1522"/>
        <v>0</v>
      </c>
      <c r="AY921" s="24">
        <f t="shared" si="1522"/>
        <v>0</v>
      </c>
      <c r="AZ921" s="25">
        <f t="shared" si="1522"/>
        <v>0</v>
      </c>
      <c r="BA921" s="25">
        <f t="shared" si="1522"/>
        <v>0</v>
      </c>
      <c r="BB921" s="26">
        <f t="shared" si="1522"/>
        <v>0</v>
      </c>
    </row>
    <row r="922" spans="1:54" x14ac:dyDescent="0.2">
      <c r="A922" s="30" t="s">
        <v>1367</v>
      </c>
      <c r="B922" s="31" t="s">
        <v>950</v>
      </c>
      <c r="C922" s="32">
        <f t="shared" ref="C922:C937" si="1523">D922+E922+F922</f>
        <v>0</v>
      </c>
      <c r="D922" s="33"/>
      <c r="E922" s="33"/>
      <c r="F922" s="34"/>
      <c r="G922" s="32">
        <f t="shared" ref="G922:G937" si="1524">H922+I922+J922</f>
        <v>0</v>
      </c>
      <c r="H922" s="35"/>
      <c r="I922" s="35"/>
      <c r="J922" s="34"/>
      <c r="K922" s="32">
        <f t="shared" ref="K922:K937" si="1525">L922+M922+N922</f>
        <v>0</v>
      </c>
      <c r="L922" s="33"/>
      <c r="M922" s="33"/>
      <c r="N922" s="34"/>
      <c r="O922" s="32">
        <f t="shared" ref="O922:O937" si="1526">P922+Q922+R922</f>
        <v>0</v>
      </c>
      <c r="P922" s="33"/>
      <c r="Q922" s="33"/>
      <c r="R922" s="34"/>
      <c r="S922" s="32">
        <f t="shared" ref="S922:S937" si="1527">T922+U922+V922</f>
        <v>0</v>
      </c>
      <c r="T922" s="33"/>
      <c r="U922" s="33"/>
      <c r="V922" s="34"/>
      <c r="W922" s="32">
        <f t="shared" ref="W922:W937" si="1528">X922+Y922+Z922</f>
        <v>0</v>
      </c>
      <c r="X922" s="33"/>
      <c r="Y922" s="33"/>
      <c r="Z922" s="34"/>
      <c r="AA922" s="32">
        <f t="shared" ref="AA922:AA937" si="1529">AB922+AC922+AD922</f>
        <v>0</v>
      </c>
      <c r="AB922" s="33"/>
      <c r="AC922" s="33"/>
      <c r="AD922" s="34"/>
      <c r="AE922" s="32">
        <f t="shared" ref="AE922:AE937" si="1530">AF922+AG922+AH922</f>
        <v>0</v>
      </c>
      <c r="AF922" s="33"/>
      <c r="AG922" s="33"/>
      <c r="AH922" s="34"/>
      <c r="AI922" s="32">
        <f t="shared" ref="AI922:AI937" si="1531">AJ922+AK922+AL922</f>
        <v>0</v>
      </c>
      <c r="AJ922" s="33"/>
      <c r="AK922" s="33"/>
      <c r="AL922" s="34"/>
      <c r="AM922" s="32">
        <f t="shared" ref="AM922:AM937" si="1532">AN922+AO922+AP922</f>
        <v>0</v>
      </c>
      <c r="AN922" s="33"/>
      <c r="AO922" s="33"/>
      <c r="AP922" s="34"/>
      <c r="AQ922" s="32">
        <f t="shared" ref="AQ922:AQ937" si="1533">AR922+AS922+AT922</f>
        <v>0</v>
      </c>
      <c r="AR922" s="33"/>
      <c r="AS922" s="33"/>
      <c r="AT922" s="34"/>
      <c r="AU922" s="32">
        <f t="shared" ref="AU922:AU937" si="1534">AV922+AW922+AX922</f>
        <v>0</v>
      </c>
      <c r="AV922" s="33"/>
      <c r="AW922" s="33"/>
      <c r="AX922" s="34"/>
      <c r="AY922" s="32">
        <f t="shared" ref="AY922:AY937" si="1535">AZ922+BA922+BB922</f>
        <v>0</v>
      </c>
      <c r="AZ922" s="33"/>
      <c r="BA922" s="33"/>
      <c r="BB922" s="34"/>
    </row>
    <row r="923" spans="1:54" x14ac:dyDescent="0.2">
      <c r="A923" s="30" t="s">
        <v>1368</v>
      </c>
      <c r="B923" s="31" t="s">
        <v>952</v>
      </c>
      <c r="C923" s="32">
        <f t="shared" si="1523"/>
        <v>0</v>
      </c>
      <c r="D923" s="33"/>
      <c r="E923" s="33"/>
      <c r="F923" s="34"/>
      <c r="G923" s="32">
        <f t="shared" si="1524"/>
        <v>0</v>
      </c>
      <c r="H923" s="35"/>
      <c r="I923" s="35"/>
      <c r="J923" s="34"/>
      <c r="K923" s="32">
        <f t="shared" si="1525"/>
        <v>0</v>
      </c>
      <c r="L923" s="33"/>
      <c r="M923" s="33"/>
      <c r="N923" s="34"/>
      <c r="O923" s="32">
        <f t="shared" si="1526"/>
        <v>0</v>
      </c>
      <c r="P923" s="33"/>
      <c r="Q923" s="33"/>
      <c r="R923" s="34"/>
      <c r="S923" s="32">
        <f t="shared" si="1527"/>
        <v>0</v>
      </c>
      <c r="T923" s="33"/>
      <c r="U923" s="33"/>
      <c r="V923" s="34"/>
      <c r="W923" s="32">
        <f t="shared" si="1528"/>
        <v>0</v>
      </c>
      <c r="X923" s="33"/>
      <c r="Y923" s="33"/>
      <c r="Z923" s="34"/>
      <c r="AA923" s="32">
        <f t="shared" si="1529"/>
        <v>0</v>
      </c>
      <c r="AB923" s="33"/>
      <c r="AC923" s="33"/>
      <c r="AD923" s="34"/>
      <c r="AE923" s="32">
        <f t="shared" si="1530"/>
        <v>0</v>
      </c>
      <c r="AF923" s="33"/>
      <c r="AG923" s="33"/>
      <c r="AH923" s="34"/>
      <c r="AI923" s="32">
        <f t="shared" si="1531"/>
        <v>0</v>
      </c>
      <c r="AJ923" s="33"/>
      <c r="AK923" s="33"/>
      <c r="AL923" s="34"/>
      <c r="AM923" s="32">
        <f t="shared" si="1532"/>
        <v>0</v>
      </c>
      <c r="AN923" s="33"/>
      <c r="AO923" s="33"/>
      <c r="AP923" s="34"/>
      <c r="AQ923" s="32">
        <f t="shared" si="1533"/>
        <v>0</v>
      </c>
      <c r="AR923" s="33"/>
      <c r="AS923" s="33"/>
      <c r="AT923" s="34"/>
      <c r="AU923" s="32">
        <f t="shared" si="1534"/>
        <v>0</v>
      </c>
      <c r="AV923" s="33"/>
      <c r="AW923" s="33"/>
      <c r="AX923" s="34"/>
      <c r="AY923" s="32">
        <f t="shared" si="1535"/>
        <v>0</v>
      </c>
      <c r="AZ923" s="33"/>
      <c r="BA923" s="33"/>
      <c r="BB923" s="34"/>
    </row>
    <row r="924" spans="1:54" x14ac:dyDescent="0.2">
      <c r="A924" s="30" t="s">
        <v>1369</v>
      </c>
      <c r="B924" s="31" t="s">
        <v>954</v>
      </c>
      <c r="C924" s="32">
        <f t="shared" si="1523"/>
        <v>0</v>
      </c>
      <c r="D924" s="33"/>
      <c r="E924" s="33"/>
      <c r="F924" s="34"/>
      <c r="G924" s="32">
        <f t="shared" si="1524"/>
        <v>0</v>
      </c>
      <c r="H924" s="35"/>
      <c r="I924" s="35"/>
      <c r="J924" s="34"/>
      <c r="K924" s="32">
        <f t="shared" si="1525"/>
        <v>0</v>
      </c>
      <c r="L924" s="33"/>
      <c r="M924" s="33"/>
      <c r="N924" s="34"/>
      <c r="O924" s="32">
        <f t="shared" si="1526"/>
        <v>0</v>
      </c>
      <c r="P924" s="33"/>
      <c r="Q924" s="33"/>
      <c r="R924" s="34"/>
      <c r="S924" s="32">
        <f t="shared" si="1527"/>
        <v>0</v>
      </c>
      <c r="T924" s="33"/>
      <c r="U924" s="33"/>
      <c r="V924" s="34"/>
      <c r="W924" s="32">
        <f t="shared" si="1528"/>
        <v>0</v>
      </c>
      <c r="X924" s="33"/>
      <c r="Y924" s="33"/>
      <c r="Z924" s="34"/>
      <c r="AA924" s="32">
        <f t="shared" si="1529"/>
        <v>0</v>
      </c>
      <c r="AB924" s="33"/>
      <c r="AC924" s="33"/>
      <c r="AD924" s="34"/>
      <c r="AE924" s="32">
        <f t="shared" si="1530"/>
        <v>0</v>
      </c>
      <c r="AF924" s="33"/>
      <c r="AG924" s="33"/>
      <c r="AH924" s="34"/>
      <c r="AI924" s="32">
        <f t="shared" si="1531"/>
        <v>0</v>
      </c>
      <c r="AJ924" s="33"/>
      <c r="AK924" s="33"/>
      <c r="AL924" s="34"/>
      <c r="AM924" s="32">
        <f t="shared" si="1532"/>
        <v>0</v>
      </c>
      <c r="AN924" s="33"/>
      <c r="AO924" s="33"/>
      <c r="AP924" s="34"/>
      <c r="AQ924" s="32">
        <f t="shared" si="1533"/>
        <v>0</v>
      </c>
      <c r="AR924" s="33"/>
      <c r="AS924" s="33"/>
      <c r="AT924" s="34"/>
      <c r="AU924" s="32">
        <f t="shared" si="1534"/>
        <v>0</v>
      </c>
      <c r="AV924" s="33"/>
      <c r="AW924" s="33"/>
      <c r="AX924" s="34"/>
      <c r="AY924" s="32">
        <f t="shared" si="1535"/>
        <v>0</v>
      </c>
      <c r="AZ924" s="33"/>
      <c r="BA924" s="33"/>
      <c r="BB924" s="34"/>
    </row>
    <row r="925" spans="1:54" x14ac:dyDescent="0.2">
      <c r="A925" s="30" t="s">
        <v>1370</v>
      </c>
      <c r="B925" s="31" t="s">
        <v>956</v>
      </c>
      <c r="C925" s="32">
        <f t="shared" si="1523"/>
        <v>0</v>
      </c>
      <c r="D925" s="33"/>
      <c r="E925" s="33"/>
      <c r="F925" s="34"/>
      <c r="G925" s="32">
        <f t="shared" si="1524"/>
        <v>0</v>
      </c>
      <c r="H925" s="35"/>
      <c r="I925" s="35"/>
      <c r="J925" s="34"/>
      <c r="K925" s="32">
        <f t="shared" si="1525"/>
        <v>0</v>
      </c>
      <c r="L925" s="33"/>
      <c r="M925" s="33"/>
      <c r="N925" s="34"/>
      <c r="O925" s="32">
        <f t="shared" si="1526"/>
        <v>0</v>
      </c>
      <c r="P925" s="33"/>
      <c r="Q925" s="33"/>
      <c r="R925" s="34"/>
      <c r="S925" s="32">
        <f t="shared" si="1527"/>
        <v>0</v>
      </c>
      <c r="T925" s="33"/>
      <c r="U925" s="33"/>
      <c r="V925" s="34"/>
      <c r="W925" s="32">
        <f t="shared" si="1528"/>
        <v>0</v>
      </c>
      <c r="X925" s="33"/>
      <c r="Y925" s="33"/>
      <c r="Z925" s="34"/>
      <c r="AA925" s="32">
        <f t="shared" si="1529"/>
        <v>0</v>
      </c>
      <c r="AB925" s="33"/>
      <c r="AC925" s="33"/>
      <c r="AD925" s="34"/>
      <c r="AE925" s="32">
        <f t="shared" si="1530"/>
        <v>0</v>
      </c>
      <c r="AF925" s="33"/>
      <c r="AG925" s="33"/>
      <c r="AH925" s="34"/>
      <c r="AI925" s="32">
        <f t="shared" si="1531"/>
        <v>0</v>
      </c>
      <c r="AJ925" s="33"/>
      <c r="AK925" s="33"/>
      <c r="AL925" s="34"/>
      <c r="AM925" s="32">
        <f t="shared" si="1532"/>
        <v>0</v>
      </c>
      <c r="AN925" s="33"/>
      <c r="AO925" s="33"/>
      <c r="AP925" s="34"/>
      <c r="AQ925" s="32">
        <f t="shared" si="1533"/>
        <v>0</v>
      </c>
      <c r="AR925" s="33"/>
      <c r="AS925" s="33"/>
      <c r="AT925" s="34"/>
      <c r="AU925" s="32">
        <f t="shared" si="1534"/>
        <v>0</v>
      </c>
      <c r="AV925" s="33"/>
      <c r="AW925" s="33"/>
      <c r="AX925" s="34"/>
      <c r="AY925" s="32">
        <f t="shared" si="1535"/>
        <v>0</v>
      </c>
      <c r="AZ925" s="33"/>
      <c r="BA925" s="33"/>
      <c r="BB925" s="34"/>
    </row>
    <row r="926" spans="1:54" x14ac:dyDescent="0.2">
      <c r="A926" s="30" t="s">
        <v>1371</v>
      </c>
      <c r="B926" s="31" t="s">
        <v>958</v>
      </c>
      <c r="C926" s="32">
        <f t="shared" si="1523"/>
        <v>0</v>
      </c>
      <c r="D926" s="33"/>
      <c r="E926" s="33"/>
      <c r="F926" s="34"/>
      <c r="G926" s="32">
        <f t="shared" si="1524"/>
        <v>0</v>
      </c>
      <c r="H926" s="35"/>
      <c r="I926" s="35"/>
      <c r="J926" s="34"/>
      <c r="K926" s="32">
        <f t="shared" si="1525"/>
        <v>0</v>
      </c>
      <c r="L926" s="33"/>
      <c r="M926" s="33"/>
      <c r="N926" s="34"/>
      <c r="O926" s="32">
        <f t="shared" si="1526"/>
        <v>0</v>
      </c>
      <c r="P926" s="33"/>
      <c r="Q926" s="33"/>
      <c r="R926" s="34"/>
      <c r="S926" s="32">
        <f t="shared" si="1527"/>
        <v>0</v>
      </c>
      <c r="T926" s="33"/>
      <c r="U926" s="33"/>
      <c r="V926" s="34"/>
      <c r="W926" s="32">
        <f t="shared" si="1528"/>
        <v>0</v>
      </c>
      <c r="X926" s="33"/>
      <c r="Y926" s="33"/>
      <c r="Z926" s="34"/>
      <c r="AA926" s="32">
        <f t="shared" si="1529"/>
        <v>0</v>
      </c>
      <c r="AB926" s="33"/>
      <c r="AC926" s="33"/>
      <c r="AD926" s="34"/>
      <c r="AE926" s="32">
        <f t="shared" si="1530"/>
        <v>0</v>
      </c>
      <c r="AF926" s="33"/>
      <c r="AG926" s="33"/>
      <c r="AH926" s="34"/>
      <c r="AI926" s="32">
        <f t="shared" si="1531"/>
        <v>0</v>
      </c>
      <c r="AJ926" s="33"/>
      <c r="AK926" s="33"/>
      <c r="AL926" s="34"/>
      <c r="AM926" s="32">
        <f t="shared" si="1532"/>
        <v>0</v>
      </c>
      <c r="AN926" s="33"/>
      <c r="AO926" s="33"/>
      <c r="AP926" s="34"/>
      <c r="AQ926" s="32">
        <f t="shared" si="1533"/>
        <v>0</v>
      </c>
      <c r="AR926" s="33"/>
      <c r="AS926" s="33"/>
      <c r="AT926" s="34"/>
      <c r="AU926" s="32">
        <f t="shared" si="1534"/>
        <v>0</v>
      </c>
      <c r="AV926" s="33"/>
      <c r="AW926" s="33"/>
      <c r="AX926" s="34"/>
      <c r="AY926" s="32">
        <f t="shared" si="1535"/>
        <v>0</v>
      </c>
      <c r="AZ926" s="33"/>
      <c r="BA926" s="33"/>
      <c r="BB926" s="34"/>
    </row>
    <row r="927" spans="1:54" x14ac:dyDescent="0.2">
      <c r="A927" s="30" t="s">
        <v>1372</v>
      </c>
      <c r="B927" s="31" t="s">
        <v>960</v>
      </c>
      <c r="C927" s="32">
        <f t="shared" si="1523"/>
        <v>0</v>
      </c>
      <c r="D927" s="33"/>
      <c r="E927" s="33"/>
      <c r="F927" s="34"/>
      <c r="G927" s="32">
        <f t="shared" si="1524"/>
        <v>0</v>
      </c>
      <c r="H927" s="35"/>
      <c r="I927" s="35"/>
      <c r="J927" s="34"/>
      <c r="K927" s="32">
        <f t="shared" si="1525"/>
        <v>0</v>
      </c>
      <c r="L927" s="33"/>
      <c r="M927" s="33"/>
      <c r="N927" s="34"/>
      <c r="O927" s="32">
        <f t="shared" si="1526"/>
        <v>0</v>
      </c>
      <c r="P927" s="33"/>
      <c r="Q927" s="33"/>
      <c r="R927" s="34"/>
      <c r="S927" s="32">
        <f t="shared" si="1527"/>
        <v>0</v>
      </c>
      <c r="T927" s="33"/>
      <c r="U927" s="33"/>
      <c r="V927" s="34"/>
      <c r="W927" s="32">
        <f t="shared" si="1528"/>
        <v>0</v>
      </c>
      <c r="X927" s="33"/>
      <c r="Y927" s="33"/>
      <c r="Z927" s="34"/>
      <c r="AA927" s="32">
        <f t="shared" si="1529"/>
        <v>0</v>
      </c>
      <c r="AB927" s="33"/>
      <c r="AC927" s="33"/>
      <c r="AD927" s="34"/>
      <c r="AE927" s="32">
        <f t="shared" si="1530"/>
        <v>0</v>
      </c>
      <c r="AF927" s="33"/>
      <c r="AG927" s="33"/>
      <c r="AH927" s="34"/>
      <c r="AI927" s="32">
        <f t="shared" si="1531"/>
        <v>0</v>
      </c>
      <c r="AJ927" s="33"/>
      <c r="AK927" s="33"/>
      <c r="AL927" s="34"/>
      <c r="AM927" s="32">
        <f t="shared" si="1532"/>
        <v>0</v>
      </c>
      <c r="AN927" s="33"/>
      <c r="AO927" s="33"/>
      <c r="AP927" s="34"/>
      <c r="AQ927" s="32">
        <f t="shared" si="1533"/>
        <v>0</v>
      </c>
      <c r="AR927" s="33"/>
      <c r="AS927" s="33"/>
      <c r="AT927" s="34"/>
      <c r="AU927" s="32">
        <f t="shared" si="1534"/>
        <v>0</v>
      </c>
      <c r="AV927" s="33"/>
      <c r="AW927" s="33"/>
      <c r="AX927" s="34"/>
      <c r="AY927" s="32">
        <f t="shared" si="1535"/>
        <v>0</v>
      </c>
      <c r="AZ927" s="33"/>
      <c r="BA927" s="33"/>
      <c r="BB927" s="34"/>
    </row>
    <row r="928" spans="1:54" x14ac:dyDescent="0.2">
      <c r="A928" s="30" t="s">
        <v>1373</v>
      </c>
      <c r="B928" s="31" t="s">
        <v>1262</v>
      </c>
      <c r="C928" s="32">
        <f t="shared" si="1523"/>
        <v>0</v>
      </c>
      <c r="D928" s="33"/>
      <c r="E928" s="33"/>
      <c r="F928" s="34"/>
      <c r="G928" s="32">
        <f t="shared" si="1524"/>
        <v>0</v>
      </c>
      <c r="H928" s="35"/>
      <c r="I928" s="35"/>
      <c r="J928" s="34"/>
      <c r="K928" s="32">
        <f t="shared" si="1525"/>
        <v>0</v>
      </c>
      <c r="L928" s="33"/>
      <c r="M928" s="33"/>
      <c r="N928" s="34"/>
      <c r="O928" s="32">
        <f t="shared" si="1526"/>
        <v>0</v>
      </c>
      <c r="P928" s="33"/>
      <c r="Q928" s="33"/>
      <c r="R928" s="34"/>
      <c r="S928" s="32">
        <f t="shared" si="1527"/>
        <v>0</v>
      </c>
      <c r="T928" s="33"/>
      <c r="U928" s="33"/>
      <c r="V928" s="34"/>
      <c r="W928" s="32">
        <f t="shared" si="1528"/>
        <v>0</v>
      </c>
      <c r="X928" s="33"/>
      <c r="Y928" s="33"/>
      <c r="Z928" s="34"/>
      <c r="AA928" s="32">
        <f t="shared" si="1529"/>
        <v>0</v>
      </c>
      <c r="AB928" s="33"/>
      <c r="AC928" s="33"/>
      <c r="AD928" s="34"/>
      <c r="AE928" s="32">
        <f t="shared" si="1530"/>
        <v>0</v>
      </c>
      <c r="AF928" s="33"/>
      <c r="AG928" s="33"/>
      <c r="AH928" s="34"/>
      <c r="AI928" s="32">
        <f t="shared" si="1531"/>
        <v>0</v>
      </c>
      <c r="AJ928" s="33"/>
      <c r="AK928" s="33"/>
      <c r="AL928" s="34"/>
      <c r="AM928" s="32">
        <f t="shared" si="1532"/>
        <v>0</v>
      </c>
      <c r="AN928" s="33"/>
      <c r="AO928" s="33"/>
      <c r="AP928" s="34"/>
      <c r="AQ928" s="32">
        <f t="shared" si="1533"/>
        <v>0</v>
      </c>
      <c r="AR928" s="33"/>
      <c r="AS928" s="33"/>
      <c r="AT928" s="34"/>
      <c r="AU928" s="32">
        <f t="shared" si="1534"/>
        <v>0</v>
      </c>
      <c r="AV928" s="33"/>
      <c r="AW928" s="33"/>
      <c r="AX928" s="34"/>
      <c r="AY928" s="32">
        <f t="shared" si="1535"/>
        <v>0</v>
      </c>
      <c r="AZ928" s="33"/>
      <c r="BA928" s="33"/>
      <c r="BB928" s="34"/>
    </row>
    <row r="929" spans="1:54" x14ac:dyDescent="0.2">
      <c r="A929" s="30" t="s">
        <v>1374</v>
      </c>
      <c r="B929" s="31" t="s">
        <v>964</v>
      </c>
      <c r="C929" s="32">
        <f t="shared" si="1523"/>
        <v>0</v>
      </c>
      <c r="D929" s="33"/>
      <c r="E929" s="33"/>
      <c r="F929" s="34"/>
      <c r="G929" s="32">
        <f t="shared" si="1524"/>
        <v>0</v>
      </c>
      <c r="H929" s="35"/>
      <c r="I929" s="35"/>
      <c r="J929" s="34"/>
      <c r="K929" s="32">
        <f t="shared" si="1525"/>
        <v>0</v>
      </c>
      <c r="L929" s="33"/>
      <c r="M929" s="33"/>
      <c r="N929" s="34"/>
      <c r="O929" s="32">
        <f t="shared" si="1526"/>
        <v>0</v>
      </c>
      <c r="P929" s="33"/>
      <c r="Q929" s="33"/>
      <c r="R929" s="34"/>
      <c r="S929" s="32">
        <f t="shared" si="1527"/>
        <v>0</v>
      </c>
      <c r="T929" s="33"/>
      <c r="U929" s="33"/>
      <c r="V929" s="34"/>
      <c r="W929" s="32">
        <f t="shared" si="1528"/>
        <v>0</v>
      </c>
      <c r="X929" s="33"/>
      <c r="Y929" s="33"/>
      <c r="Z929" s="34"/>
      <c r="AA929" s="32">
        <f t="shared" si="1529"/>
        <v>0</v>
      </c>
      <c r="AB929" s="33"/>
      <c r="AC929" s="33"/>
      <c r="AD929" s="34"/>
      <c r="AE929" s="32">
        <f t="shared" si="1530"/>
        <v>0</v>
      </c>
      <c r="AF929" s="33"/>
      <c r="AG929" s="33"/>
      <c r="AH929" s="34"/>
      <c r="AI929" s="32">
        <f t="shared" si="1531"/>
        <v>0</v>
      </c>
      <c r="AJ929" s="33"/>
      <c r="AK929" s="33"/>
      <c r="AL929" s="34"/>
      <c r="AM929" s="32">
        <f t="shared" si="1532"/>
        <v>0</v>
      </c>
      <c r="AN929" s="33"/>
      <c r="AO929" s="33"/>
      <c r="AP929" s="34"/>
      <c r="AQ929" s="32">
        <f t="shared" si="1533"/>
        <v>0</v>
      </c>
      <c r="AR929" s="33"/>
      <c r="AS929" s="33"/>
      <c r="AT929" s="34"/>
      <c r="AU929" s="32">
        <f t="shared" si="1534"/>
        <v>0</v>
      </c>
      <c r="AV929" s="33"/>
      <c r="AW929" s="33"/>
      <c r="AX929" s="34"/>
      <c r="AY929" s="32">
        <f t="shared" si="1535"/>
        <v>0</v>
      </c>
      <c r="AZ929" s="33"/>
      <c r="BA929" s="33"/>
      <c r="BB929" s="34"/>
    </row>
    <row r="930" spans="1:54" x14ac:dyDescent="0.2">
      <c r="A930" s="30" t="s">
        <v>1375</v>
      </c>
      <c r="B930" s="31" t="s">
        <v>966</v>
      </c>
      <c r="C930" s="32">
        <f t="shared" si="1523"/>
        <v>0</v>
      </c>
      <c r="D930" s="33"/>
      <c r="E930" s="33"/>
      <c r="F930" s="34"/>
      <c r="G930" s="32">
        <f t="shared" si="1524"/>
        <v>0</v>
      </c>
      <c r="H930" s="35"/>
      <c r="I930" s="35"/>
      <c r="J930" s="34"/>
      <c r="K930" s="32">
        <f t="shared" si="1525"/>
        <v>0</v>
      </c>
      <c r="L930" s="33"/>
      <c r="M930" s="33"/>
      <c r="N930" s="34"/>
      <c r="O930" s="32">
        <f t="shared" si="1526"/>
        <v>0</v>
      </c>
      <c r="P930" s="33"/>
      <c r="Q930" s="33"/>
      <c r="R930" s="34"/>
      <c r="S930" s="32">
        <f t="shared" si="1527"/>
        <v>0</v>
      </c>
      <c r="T930" s="33"/>
      <c r="U930" s="33"/>
      <c r="V930" s="34"/>
      <c r="W930" s="32">
        <f t="shared" si="1528"/>
        <v>0</v>
      </c>
      <c r="X930" s="33"/>
      <c r="Y930" s="33"/>
      <c r="Z930" s="34"/>
      <c r="AA930" s="32">
        <f t="shared" si="1529"/>
        <v>0</v>
      </c>
      <c r="AB930" s="33"/>
      <c r="AC930" s="33"/>
      <c r="AD930" s="34"/>
      <c r="AE930" s="32">
        <f t="shared" si="1530"/>
        <v>0</v>
      </c>
      <c r="AF930" s="33"/>
      <c r="AG930" s="33"/>
      <c r="AH930" s="34"/>
      <c r="AI930" s="32">
        <f t="shared" si="1531"/>
        <v>0</v>
      </c>
      <c r="AJ930" s="33"/>
      <c r="AK930" s="33"/>
      <c r="AL930" s="34"/>
      <c r="AM930" s="32">
        <f t="shared" si="1532"/>
        <v>0</v>
      </c>
      <c r="AN930" s="33"/>
      <c r="AO930" s="33"/>
      <c r="AP930" s="34"/>
      <c r="AQ930" s="32">
        <f t="shared" si="1533"/>
        <v>0</v>
      </c>
      <c r="AR930" s="33"/>
      <c r="AS930" s="33"/>
      <c r="AT930" s="34"/>
      <c r="AU930" s="32">
        <f t="shared" si="1534"/>
        <v>0</v>
      </c>
      <c r="AV930" s="33"/>
      <c r="AW930" s="33"/>
      <c r="AX930" s="34"/>
      <c r="AY930" s="32">
        <f t="shared" si="1535"/>
        <v>0</v>
      </c>
      <c r="AZ930" s="33"/>
      <c r="BA930" s="33"/>
      <c r="BB930" s="34"/>
    </row>
    <row r="931" spans="1:54" x14ac:dyDescent="0.2">
      <c r="A931" s="30" t="s">
        <v>1376</v>
      </c>
      <c r="B931" s="31" t="s">
        <v>1266</v>
      </c>
      <c r="C931" s="32">
        <f t="shared" si="1523"/>
        <v>0</v>
      </c>
      <c r="D931" s="33"/>
      <c r="E931" s="33"/>
      <c r="F931" s="34"/>
      <c r="G931" s="32">
        <f t="shared" si="1524"/>
        <v>0</v>
      </c>
      <c r="H931" s="35"/>
      <c r="I931" s="35"/>
      <c r="J931" s="34"/>
      <c r="K931" s="32">
        <f t="shared" si="1525"/>
        <v>0</v>
      </c>
      <c r="L931" s="33"/>
      <c r="M931" s="33"/>
      <c r="N931" s="34"/>
      <c r="O931" s="32">
        <f t="shared" si="1526"/>
        <v>0</v>
      </c>
      <c r="P931" s="33"/>
      <c r="Q931" s="33"/>
      <c r="R931" s="34"/>
      <c r="S931" s="32">
        <f t="shared" si="1527"/>
        <v>0</v>
      </c>
      <c r="T931" s="33"/>
      <c r="U931" s="33"/>
      <c r="V931" s="34"/>
      <c r="W931" s="32">
        <f t="shared" si="1528"/>
        <v>0</v>
      </c>
      <c r="X931" s="33"/>
      <c r="Y931" s="33"/>
      <c r="Z931" s="34"/>
      <c r="AA931" s="32">
        <f t="shared" si="1529"/>
        <v>0</v>
      </c>
      <c r="AB931" s="33"/>
      <c r="AC931" s="33"/>
      <c r="AD931" s="34"/>
      <c r="AE931" s="32">
        <f t="shared" si="1530"/>
        <v>0</v>
      </c>
      <c r="AF931" s="33"/>
      <c r="AG931" s="33"/>
      <c r="AH931" s="34"/>
      <c r="AI931" s="32">
        <f t="shared" si="1531"/>
        <v>0</v>
      </c>
      <c r="AJ931" s="33"/>
      <c r="AK931" s="33"/>
      <c r="AL931" s="34"/>
      <c r="AM931" s="32">
        <f t="shared" si="1532"/>
        <v>0</v>
      </c>
      <c r="AN931" s="33"/>
      <c r="AO931" s="33"/>
      <c r="AP931" s="34"/>
      <c r="AQ931" s="32">
        <f t="shared" si="1533"/>
        <v>0</v>
      </c>
      <c r="AR931" s="33"/>
      <c r="AS931" s="33"/>
      <c r="AT931" s="34"/>
      <c r="AU931" s="32">
        <f t="shared" si="1534"/>
        <v>0</v>
      </c>
      <c r="AV931" s="33"/>
      <c r="AW931" s="33"/>
      <c r="AX931" s="34"/>
      <c r="AY931" s="32">
        <f t="shared" si="1535"/>
        <v>0</v>
      </c>
      <c r="AZ931" s="33"/>
      <c r="BA931" s="33"/>
      <c r="BB931" s="34"/>
    </row>
    <row r="932" spans="1:54" x14ac:dyDescent="0.2">
      <c r="A932" s="30" t="s">
        <v>1377</v>
      </c>
      <c r="B932" s="31" t="s">
        <v>969</v>
      </c>
      <c r="C932" s="32">
        <f t="shared" si="1523"/>
        <v>0</v>
      </c>
      <c r="D932" s="33"/>
      <c r="E932" s="33"/>
      <c r="F932" s="34"/>
      <c r="G932" s="32">
        <f t="shared" si="1524"/>
        <v>0</v>
      </c>
      <c r="H932" s="35"/>
      <c r="I932" s="35"/>
      <c r="J932" s="34"/>
      <c r="K932" s="32">
        <f t="shared" si="1525"/>
        <v>0</v>
      </c>
      <c r="L932" s="33"/>
      <c r="M932" s="33"/>
      <c r="N932" s="34"/>
      <c r="O932" s="32">
        <f t="shared" si="1526"/>
        <v>0</v>
      </c>
      <c r="P932" s="33"/>
      <c r="Q932" s="33"/>
      <c r="R932" s="34"/>
      <c r="S932" s="32">
        <f t="shared" si="1527"/>
        <v>0</v>
      </c>
      <c r="T932" s="33"/>
      <c r="U932" s="33"/>
      <c r="V932" s="34"/>
      <c r="W932" s="32">
        <f t="shared" si="1528"/>
        <v>0</v>
      </c>
      <c r="X932" s="33"/>
      <c r="Y932" s="33"/>
      <c r="Z932" s="34"/>
      <c r="AA932" s="32">
        <f t="shared" si="1529"/>
        <v>0</v>
      </c>
      <c r="AB932" s="33"/>
      <c r="AC932" s="33"/>
      <c r="AD932" s="34"/>
      <c r="AE932" s="32">
        <f t="shared" si="1530"/>
        <v>0</v>
      </c>
      <c r="AF932" s="33"/>
      <c r="AG932" s="33"/>
      <c r="AH932" s="34"/>
      <c r="AI932" s="32">
        <f t="shared" si="1531"/>
        <v>0</v>
      </c>
      <c r="AJ932" s="33"/>
      <c r="AK932" s="33"/>
      <c r="AL932" s="34"/>
      <c r="AM932" s="32">
        <f t="shared" si="1532"/>
        <v>0</v>
      </c>
      <c r="AN932" s="33"/>
      <c r="AO932" s="33"/>
      <c r="AP932" s="34"/>
      <c r="AQ932" s="32">
        <f t="shared" si="1533"/>
        <v>0</v>
      </c>
      <c r="AR932" s="33"/>
      <c r="AS932" s="33"/>
      <c r="AT932" s="34"/>
      <c r="AU932" s="32">
        <f t="shared" si="1534"/>
        <v>0</v>
      </c>
      <c r="AV932" s="33"/>
      <c r="AW932" s="33"/>
      <c r="AX932" s="34"/>
      <c r="AY932" s="32">
        <f t="shared" si="1535"/>
        <v>0</v>
      </c>
      <c r="AZ932" s="33"/>
      <c r="BA932" s="33"/>
      <c r="BB932" s="34"/>
    </row>
    <row r="933" spans="1:54" x14ac:dyDescent="0.2">
      <c r="A933" s="30" t="s">
        <v>1378</v>
      </c>
      <c r="B933" s="31" t="s">
        <v>1269</v>
      </c>
      <c r="C933" s="32">
        <f t="shared" si="1523"/>
        <v>0</v>
      </c>
      <c r="D933" s="33"/>
      <c r="E933" s="33"/>
      <c r="F933" s="34"/>
      <c r="G933" s="32">
        <f t="shared" si="1524"/>
        <v>0</v>
      </c>
      <c r="H933" s="35"/>
      <c r="I933" s="35"/>
      <c r="J933" s="34"/>
      <c r="K933" s="32">
        <f t="shared" si="1525"/>
        <v>0</v>
      </c>
      <c r="L933" s="33"/>
      <c r="M933" s="33"/>
      <c r="N933" s="34"/>
      <c r="O933" s="32">
        <f t="shared" si="1526"/>
        <v>0</v>
      </c>
      <c r="P933" s="33"/>
      <c r="Q933" s="33"/>
      <c r="R933" s="34"/>
      <c r="S933" s="32">
        <f t="shared" si="1527"/>
        <v>0</v>
      </c>
      <c r="T933" s="33"/>
      <c r="U933" s="33"/>
      <c r="V933" s="34"/>
      <c r="W933" s="32">
        <f t="shared" si="1528"/>
        <v>0</v>
      </c>
      <c r="X933" s="33"/>
      <c r="Y933" s="33"/>
      <c r="Z933" s="34"/>
      <c r="AA933" s="32">
        <f t="shared" si="1529"/>
        <v>0</v>
      </c>
      <c r="AB933" s="33"/>
      <c r="AC933" s="33"/>
      <c r="AD933" s="34"/>
      <c r="AE933" s="32">
        <f t="shared" si="1530"/>
        <v>0</v>
      </c>
      <c r="AF933" s="33"/>
      <c r="AG933" s="33"/>
      <c r="AH933" s="34"/>
      <c r="AI933" s="32">
        <f t="shared" si="1531"/>
        <v>0</v>
      </c>
      <c r="AJ933" s="33"/>
      <c r="AK933" s="33"/>
      <c r="AL933" s="34"/>
      <c r="AM933" s="32">
        <f t="shared" si="1532"/>
        <v>0</v>
      </c>
      <c r="AN933" s="33"/>
      <c r="AO933" s="33"/>
      <c r="AP933" s="34"/>
      <c r="AQ933" s="32">
        <f t="shared" si="1533"/>
        <v>0</v>
      </c>
      <c r="AR933" s="33"/>
      <c r="AS933" s="33"/>
      <c r="AT933" s="34"/>
      <c r="AU933" s="32">
        <f t="shared" si="1534"/>
        <v>0</v>
      </c>
      <c r="AV933" s="33"/>
      <c r="AW933" s="33"/>
      <c r="AX933" s="34"/>
      <c r="AY933" s="32">
        <f t="shared" si="1535"/>
        <v>0</v>
      </c>
      <c r="AZ933" s="33"/>
      <c r="BA933" s="33"/>
      <c r="BB933" s="34"/>
    </row>
    <row r="934" spans="1:54" x14ac:dyDescent="0.2">
      <c r="A934" s="30" t="s">
        <v>1379</v>
      </c>
      <c r="B934" s="31" t="s">
        <v>973</v>
      </c>
      <c r="C934" s="32">
        <f t="shared" si="1523"/>
        <v>0</v>
      </c>
      <c r="D934" s="33"/>
      <c r="E934" s="33"/>
      <c r="F934" s="34"/>
      <c r="G934" s="32">
        <f t="shared" si="1524"/>
        <v>0</v>
      </c>
      <c r="H934" s="35"/>
      <c r="I934" s="35"/>
      <c r="J934" s="34"/>
      <c r="K934" s="32">
        <f t="shared" si="1525"/>
        <v>0</v>
      </c>
      <c r="L934" s="33"/>
      <c r="M934" s="33"/>
      <c r="N934" s="34"/>
      <c r="O934" s="32">
        <f t="shared" si="1526"/>
        <v>0</v>
      </c>
      <c r="P934" s="33"/>
      <c r="Q934" s="33"/>
      <c r="R934" s="34"/>
      <c r="S934" s="32">
        <f t="shared" si="1527"/>
        <v>0</v>
      </c>
      <c r="T934" s="33"/>
      <c r="U934" s="33"/>
      <c r="V934" s="34"/>
      <c r="W934" s="32">
        <f t="shared" si="1528"/>
        <v>0</v>
      </c>
      <c r="X934" s="33"/>
      <c r="Y934" s="33"/>
      <c r="Z934" s="34"/>
      <c r="AA934" s="32">
        <f t="shared" si="1529"/>
        <v>0</v>
      </c>
      <c r="AB934" s="33"/>
      <c r="AC934" s="33"/>
      <c r="AD934" s="34"/>
      <c r="AE934" s="32">
        <f t="shared" si="1530"/>
        <v>0</v>
      </c>
      <c r="AF934" s="33"/>
      <c r="AG934" s="33"/>
      <c r="AH934" s="34"/>
      <c r="AI934" s="32">
        <f t="shared" si="1531"/>
        <v>0</v>
      </c>
      <c r="AJ934" s="33"/>
      <c r="AK934" s="33"/>
      <c r="AL934" s="34"/>
      <c r="AM934" s="32">
        <f t="shared" si="1532"/>
        <v>0</v>
      </c>
      <c r="AN934" s="33"/>
      <c r="AO934" s="33"/>
      <c r="AP934" s="34"/>
      <c r="AQ934" s="32">
        <f t="shared" si="1533"/>
        <v>0</v>
      </c>
      <c r="AR934" s="33"/>
      <c r="AS934" s="33"/>
      <c r="AT934" s="34"/>
      <c r="AU934" s="32">
        <f t="shared" si="1534"/>
        <v>0</v>
      </c>
      <c r="AV934" s="33"/>
      <c r="AW934" s="33"/>
      <c r="AX934" s="34"/>
      <c r="AY934" s="32">
        <f t="shared" si="1535"/>
        <v>0</v>
      </c>
      <c r="AZ934" s="33"/>
      <c r="BA934" s="33"/>
      <c r="BB934" s="34"/>
    </row>
    <row r="935" spans="1:54" x14ac:dyDescent="0.2">
      <c r="A935" s="30" t="s">
        <v>1380</v>
      </c>
      <c r="B935" s="31" t="s">
        <v>1272</v>
      </c>
      <c r="C935" s="32">
        <f t="shared" si="1523"/>
        <v>0</v>
      </c>
      <c r="D935" s="33"/>
      <c r="E935" s="33"/>
      <c r="F935" s="34"/>
      <c r="G935" s="32">
        <f t="shared" si="1524"/>
        <v>0</v>
      </c>
      <c r="H935" s="35"/>
      <c r="I935" s="35"/>
      <c r="J935" s="34"/>
      <c r="K935" s="32">
        <f t="shared" si="1525"/>
        <v>0</v>
      </c>
      <c r="L935" s="33"/>
      <c r="M935" s="33"/>
      <c r="N935" s="34"/>
      <c r="O935" s="32">
        <f t="shared" si="1526"/>
        <v>0</v>
      </c>
      <c r="P935" s="33"/>
      <c r="Q935" s="33"/>
      <c r="R935" s="34"/>
      <c r="S935" s="32">
        <f t="shared" si="1527"/>
        <v>0</v>
      </c>
      <c r="T935" s="33"/>
      <c r="U935" s="33"/>
      <c r="V935" s="34"/>
      <c r="W935" s="32">
        <f t="shared" si="1528"/>
        <v>0</v>
      </c>
      <c r="X935" s="33"/>
      <c r="Y935" s="33"/>
      <c r="Z935" s="34"/>
      <c r="AA935" s="32">
        <f t="shared" si="1529"/>
        <v>0</v>
      </c>
      <c r="AB935" s="33"/>
      <c r="AC935" s="33"/>
      <c r="AD935" s="34"/>
      <c r="AE935" s="32">
        <f t="shared" si="1530"/>
        <v>0</v>
      </c>
      <c r="AF935" s="33"/>
      <c r="AG935" s="33"/>
      <c r="AH935" s="34"/>
      <c r="AI935" s="32">
        <f t="shared" si="1531"/>
        <v>0</v>
      </c>
      <c r="AJ935" s="33"/>
      <c r="AK935" s="33"/>
      <c r="AL935" s="34"/>
      <c r="AM935" s="32">
        <f t="shared" si="1532"/>
        <v>0</v>
      </c>
      <c r="AN935" s="33"/>
      <c r="AO935" s="33"/>
      <c r="AP935" s="34"/>
      <c r="AQ935" s="32">
        <f t="shared" si="1533"/>
        <v>0</v>
      </c>
      <c r="AR935" s="33"/>
      <c r="AS935" s="33"/>
      <c r="AT935" s="34"/>
      <c r="AU935" s="32">
        <f t="shared" si="1534"/>
        <v>0</v>
      </c>
      <c r="AV935" s="33"/>
      <c r="AW935" s="33"/>
      <c r="AX935" s="34"/>
      <c r="AY935" s="32">
        <f t="shared" si="1535"/>
        <v>0</v>
      </c>
      <c r="AZ935" s="33"/>
      <c r="BA935" s="33"/>
      <c r="BB935" s="34"/>
    </row>
    <row r="936" spans="1:54" x14ac:dyDescent="0.2">
      <c r="A936" s="30" t="s">
        <v>1381</v>
      </c>
      <c r="B936" s="31" t="s">
        <v>1079</v>
      </c>
      <c r="C936" s="32">
        <f t="shared" si="1523"/>
        <v>0</v>
      </c>
      <c r="D936" s="33"/>
      <c r="E936" s="33"/>
      <c r="F936" s="34"/>
      <c r="G936" s="32">
        <f t="shared" si="1524"/>
        <v>0</v>
      </c>
      <c r="H936" s="35"/>
      <c r="I936" s="35"/>
      <c r="J936" s="34"/>
      <c r="K936" s="32">
        <f t="shared" si="1525"/>
        <v>0</v>
      </c>
      <c r="L936" s="33"/>
      <c r="M936" s="33"/>
      <c r="N936" s="34"/>
      <c r="O936" s="32">
        <f t="shared" si="1526"/>
        <v>0</v>
      </c>
      <c r="P936" s="33"/>
      <c r="Q936" s="33"/>
      <c r="R936" s="34"/>
      <c r="S936" s="32">
        <f t="shared" si="1527"/>
        <v>0</v>
      </c>
      <c r="T936" s="33"/>
      <c r="U936" s="33"/>
      <c r="V936" s="34"/>
      <c r="W936" s="32">
        <f t="shared" si="1528"/>
        <v>0</v>
      </c>
      <c r="X936" s="33"/>
      <c r="Y936" s="33"/>
      <c r="Z936" s="34"/>
      <c r="AA936" s="32">
        <f t="shared" si="1529"/>
        <v>0</v>
      </c>
      <c r="AB936" s="33"/>
      <c r="AC936" s="33"/>
      <c r="AD936" s="34"/>
      <c r="AE936" s="32">
        <f t="shared" si="1530"/>
        <v>0</v>
      </c>
      <c r="AF936" s="33"/>
      <c r="AG936" s="33"/>
      <c r="AH936" s="34"/>
      <c r="AI936" s="32">
        <f t="shared" si="1531"/>
        <v>0</v>
      </c>
      <c r="AJ936" s="33"/>
      <c r="AK936" s="33"/>
      <c r="AL936" s="34"/>
      <c r="AM936" s="32">
        <f t="shared" si="1532"/>
        <v>0</v>
      </c>
      <c r="AN936" s="33"/>
      <c r="AO936" s="33"/>
      <c r="AP936" s="34"/>
      <c r="AQ936" s="32">
        <f t="shared" si="1533"/>
        <v>0</v>
      </c>
      <c r="AR936" s="33"/>
      <c r="AS936" s="33"/>
      <c r="AT936" s="34"/>
      <c r="AU936" s="32">
        <f t="shared" si="1534"/>
        <v>0</v>
      </c>
      <c r="AV936" s="33"/>
      <c r="AW936" s="33"/>
      <c r="AX936" s="34"/>
      <c r="AY936" s="32">
        <f t="shared" si="1535"/>
        <v>0</v>
      </c>
      <c r="AZ936" s="33"/>
      <c r="BA936" s="33"/>
      <c r="BB936" s="34"/>
    </row>
    <row r="937" spans="1:54" x14ac:dyDescent="0.2">
      <c r="A937" s="30" t="s">
        <v>1382</v>
      </c>
      <c r="B937" s="31" t="s">
        <v>979</v>
      </c>
      <c r="C937" s="32">
        <f t="shared" si="1523"/>
        <v>0</v>
      </c>
      <c r="D937" s="33"/>
      <c r="E937" s="33"/>
      <c r="F937" s="34"/>
      <c r="G937" s="32">
        <f t="shared" si="1524"/>
        <v>0</v>
      </c>
      <c r="H937" s="35"/>
      <c r="I937" s="35"/>
      <c r="J937" s="34"/>
      <c r="K937" s="32">
        <f t="shared" si="1525"/>
        <v>0</v>
      </c>
      <c r="L937" s="33"/>
      <c r="M937" s="33"/>
      <c r="N937" s="34"/>
      <c r="O937" s="32">
        <f t="shared" si="1526"/>
        <v>0</v>
      </c>
      <c r="P937" s="33"/>
      <c r="Q937" s="33"/>
      <c r="R937" s="34"/>
      <c r="S937" s="32">
        <f t="shared" si="1527"/>
        <v>0</v>
      </c>
      <c r="T937" s="33"/>
      <c r="U937" s="33"/>
      <c r="V937" s="34"/>
      <c r="W937" s="32">
        <f t="shared" si="1528"/>
        <v>0</v>
      </c>
      <c r="X937" s="33"/>
      <c r="Y937" s="33"/>
      <c r="Z937" s="34"/>
      <c r="AA937" s="32">
        <f t="shared" si="1529"/>
        <v>0</v>
      </c>
      <c r="AB937" s="33"/>
      <c r="AC937" s="33"/>
      <c r="AD937" s="34"/>
      <c r="AE937" s="32">
        <f t="shared" si="1530"/>
        <v>0</v>
      </c>
      <c r="AF937" s="33"/>
      <c r="AG937" s="33"/>
      <c r="AH937" s="34"/>
      <c r="AI937" s="32">
        <f t="shared" si="1531"/>
        <v>0</v>
      </c>
      <c r="AJ937" s="33"/>
      <c r="AK937" s="33"/>
      <c r="AL937" s="34"/>
      <c r="AM937" s="32">
        <f t="shared" si="1532"/>
        <v>0</v>
      </c>
      <c r="AN937" s="33"/>
      <c r="AO937" s="33"/>
      <c r="AP937" s="34"/>
      <c r="AQ937" s="32">
        <f t="shared" si="1533"/>
        <v>0</v>
      </c>
      <c r="AR937" s="33"/>
      <c r="AS937" s="33"/>
      <c r="AT937" s="34"/>
      <c r="AU937" s="32">
        <f t="shared" si="1534"/>
        <v>0</v>
      </c>
      <c r="AV937" s="33"/>
      <c r="AW937" s="33"/>
      <c r="AX937" s="34"/>
      <c r="AY937" s="32">
        <f t="shared" si="1535"/>
        <v>0</v>
      </c>
      <c r="AZ937" s="33"/>
      <c r="BA937" s="33"/>
      <c r="BB937" s="34"/>
    </row>
    <row r="938" spans="1:54" ht="15" x14ac:dyDescent="0.25">
      <c r="A938" s="28" t="s">
        <v>1383</v>
      </c>
      <c r="B938" s="29" t="s">
        <v>1384</v>
      </c>
      <c r="C938" s="24">
        <f t="shared" ref="C938:BB938" si="1536">SUM(C939:C954)</f>
        <v>0</v>
      </c>
      <c r="D938" s="25">
        <f t="shared" si="1536"/>
        <v>0</v>
      </c>
      <c r="E938" s="25">
        <f t="shared" si="1536"/>
        <v>0</v>
      </c>
      <c r="F938" s="26">
        <f t="shared" si="1536"/>
        <v>0</v>
      </c>
      <c r="G938" s="24">
        <f t="shared" si="1536"/>
        <v>0</v>
      </c>
      <c r="H938" s="27">
        <f t="shared" si="1536"/>
        <v>0</v>
      </c>
      <c r="I938" s="27">
        <f t="shared" si="1536"/>
        <v>0</v>
      </c>
      <c r="J938" s="26">
        <f t="shared" si="1536"/>
        <v>0</v>
      </c>
      <c r="K938" s="24">
        <f t="shared" si="1536"/>
        <v>0</v>
      </c>
      <c r="L938" s="25">
        <f t="shared" si="1536"/>
        <v>0</v>
      </c>
      <c r="M938" s="25">
        <f t="shared" si="1536"/>
        <v>0</v>
      </c>
      <c r="N938" s="26">
        <f t="shared" si="1536"/>
        <v>0</v>
      </c>
      <c r="O938" s="24">
        <f t="shared" si="1536"/>
        <v>0</v>
      </c>
      <c r="P938" s="25">
        <f t="shared" si="1536"/>
        <v>0</v>
      </c>
      <c r="Q938" s="25">
        <f t="shared" si="1536"/>
        <v>0</v>
      </c>
      <c r="R938" s="26">
        <f t="shared" si="1536"/>
        <v>0</v>
      </c>
      <c r="S938" s="24">
        <f t="shared" si="1536"/>
        <v>0</v>
      </c>
      <c r="T938" s="25">
        <f t="shared" si="1536"/>
        <v>0</v>
      </c>
      <c r="U938" s="25">
        <f t="shared" si="1536"/>
        <v>0</v>
      </c>
      <c r="V938" s="26">
        <f t="shared" si="1536"/>
        <v>0</v>
      </c>
      <c r="W938" s="24">
        <f t="shared" si="1536"/>
        <v>0</v>
      </c>
      <c r="X938" s="25">
        <f t="shared" si="1536"/>
        <v>0</v>
      </c>
      <c r="Y938" s="25">
        <f t="shared" si="1536"/>
        <v>0</v>
      </c>
      <c r="Z938" s="26">
        <f t="shared" si="1536"/>
        <v>0</v>
      </c>
      <c r="AA938" s="24">
        <f t="shared" si="1536"/>
        <v>0</v>
      </c>
      <c r="AB938" s="25">
        <f t="shared" si="1536"/>
        <v>0</v>
      </c>
      <c r="AC938" s="25">
        <f t="shared" si="1536"/>
        <v>0</v>
      </c>
      <c r="AD938" s="26">
        <f t="shared" si="1536"/>
        <v>0</v>
      </c>
      <c r="AE938" s="24">
        <f t="shared" si="1536"/>
        <v>0</v>
      </c>
      <c r="AF938" s="25">
        <f t="shared" si="1536"/>
        <v>0</v>
      </c>
      <c r="AG938" s="25">
        <f t="shared" si="1536"/>
        <v>0</v>
      </c>
      <c r="AH938" s="26">
        <f t="shared" si="1536"/>
        <v>0</v>
      </c>
      <c r="AI938" s="24">
        <f t="shared" si="1536"/>
        <v>0</v>
      </c>
      <c r="AJ938" s="25">
        <f t="shared" si="1536"/>
        <v>0</v>
      </c>
      <c r="AK938" s="25">
        <f t="shared" si="1536"/>
        <v>0</v>
      </c>
      <c r="AL938" s="26">
        <f t="shared" si="1536"/>
        <v>0</v>
      </c>
      <c r="AM938" s="24">
        <f t="shared" si="1536"/>
        <v>0</v>
      </c>
      <c r="AN938" s="25">
        <f t="shared" si="1536"/>
        <v>0</v>
      </c>
      <c r="AO938" s="25">
        <f t="shared" si="1536"/>
        <v>0</v>
      </c>
      <c r="AP938" s="26">
        <f t="shared" si="1536"/>
        <v>0</v>
      </c>
      <c r="AQ938" s="24">
        <f t="shared" si="1536"/>
        <v>0</v>
      </c>
      <c r="AR938" s="25">
        <f t="shared" si="1536"/>
        <v>0</v>
      </c>
      <c r="AS938" s="25">
        <f t="shared" si="1536"/>
        <v>0</v>
      </c>
      <c r="AT938" s="26">
        <f t="shared" si="1536"/>
        <v>0</v>
      </c>
      <c r="AU938" s="24">
        <f t="shared" si="1536"/>
        <v>0</v>
      </c>
      <c r="AV938" s="25">
        <f t="shared" si="1536"/>
        <v>0</v>
      </c>
      <c r="AW938" s="25">
        <f t="shared" si="1536"/>
        <v>0</v>
      </c>
      <c r="AX938" s="26">
        <f t="shared" si="1536"/>
        <v>0</v>
      </c>
      <c r="AY938" s="24">
        <f t="shared" si="1536"/>
        <v>0</v>
      </c>
      <c r="AZ938" s="25">
        <f t="shared" si="1536"/>
        <v>0</v>
      </c>
      <c r="BA938" s="25">
        <f t="shared" si="1536"/>
        <v>0</v>
      </c>
      <c r="BB938" s="26">
        <f t="shared" si="1536"/>
        <v>0</v>
      </c>
    </row>
    <row r="939" spans="1:54" x14ac:dyDescent="0.2">
      <c r="A939" s="30" t="s">
        <v>1385</v>
      </c>
      <c r="B939" s="31" t="s">
        <v>950</v>
      </c>
      <c r="C939" s="32">
        <f t="shared" ref="C939:C954" si="1537">D939+E939+F939</f>
        <v>0</v>
      </c>
      <c r="D939" s="33"/>
      <c r="E939" s="33"/>
      <c r="F939" s="34"/>
      <c r="G939" s="32">
        <f t="shared" ref="G939:G954" si="1538">H939+I939+J939</f>
        <v>0</v>
      </c>
      <c r="H939" s="35"/>
      <c r="I939" s="35"/>
      <c r="J939" s="34"/>
      <c r="K939" s="32">
        <f t="shared" ref="K939:K954" si="1539">L939+M939+N939</f>
        <v>0</v>
      </c>
      <c r="L939" s="33"/>
      <c r="M939" s="33"/>
      <c r="N939" s="34"/>
      <c r="O939" s="32">
        <f t="shared" ref="O939:O954" si="1540">P939+Q939+R939</f>
        <v>0</v>
      </c>
      <c r="P939" s="33"/>
      <c r="Q939" s="33"/>
      <c r="R939" s="34"/>
      <c r="S939" s="32">
        <f t="shared" ref="S939:S954" si="1541">T939+U939+V939</f>
        <v>0</v>
      </c>
      <c r="T939" s="33"/>
      <c r="U939" s="33"/>
      <c r="V939" s="34"/>
      <c r="W939" s="32">
        <f t="shared" ref="W939:W954" si="1542">X939+Y939+Z939</f>
        <v>0</v>
      </c>
      <c r="X939" s="33"/>
      <c r="Y939" s="33"/>
      <c r="Z939" s="34"/>
      <c r="AA939" s="32">
        <f t="shared" ref="AA939:AA954" si="1543">AB939+AC939+AD939</f>
        <v>0</v>
      </c>
      <c r="AB939" s="33"/>
      <c r="AC939" s="33"/>
      <c r="AD939" s="34"/>
      <c r="AE939" s="32">
        <f t="shared" ref="AE939:AE954" si="1544">AF939+AG939+AH939</f>
        <v>0</v>
      </c>
      <c r="AF939" s="33"/>
      <c r="AG939" s="33"/>
      <c r="AH939" s="34"/>
      <c r="AI939" s="32">
        <f t="shared" ref="AI939:AI954" si="1545">AJ939+AK939+AL939</f>
        <v>0</v>
      </c>
      <c r="AJ939" s="33"/>
      <c r="AK939" s="33"/>
      <c r="AL939" s="34"/>
      <c r="AM939" s="32">
        <f t="shared" ref="AM939:AM954" si="1546">AN939+AO939+AP939</f>
        <v>0</v>
      </c>
      <c r="AN939" s="33"/>
      <c r="AO939" s="33"/>
      <c r="AP939" s="34"/>
      <c r="AQ939" s="32">
        <f t="shared" ref="AQ939:AQ954" si="1547">AR939+AS939+AT939</f>
        <v>0</v>
      </c>
      <c r="AR939" s="33"/>
      <c r="AS939" s="33"/>
      <c r="AT939" s="34"/>
      <c r="AU939" s="32">
        <f t="shared" ref="AU939:AU954" si="1548">AV939+AW939+AX939</f>
        <v>0</v>
      </c>
      <c r="AV939" s="33"/>
      <c r="AW939" s="33"/>
      <c r="AX939" s="34"/>
      <c r="AY939" s="32">
        <f t="shared" ref="AY939:AY954" si="1549">AZ939+BA939+BB939</f>
        <v>0</v>
      </c>
      <c r="AZ939" s="33"/>
      <c r="BA939" s="33"/>
      <c r="BB939" s="34"/>
    </row>
    <row r="940" spans="1:54" x14ac:dyDescent="0.2">
      <c r="A940" s="30" t="s">
        <v>1386</v>
      </c>
      <c r="B940" s="31" t="s">
        <v>952</v>
      </c>
      <c r="C940" s="32">
        <f t="shared" si="1537"/>
        <v>0</v>
      </c>
      <c r="D940" s="33"/>
      <c r="E940" s="33"/>
      <c r="F940" s="34"/>
      <c r="G940" s="32">
        <f t="shared" si="1538"/>
        <v>0</v>
      </c>
      <c r="H940" s="35"/>
      <c r="I940" s="35"/>
      <c r="J940" s="34"/>
      <c r="K940" s="32">
        <f t="shared" si="1539"/>
        <v>0</v>
      </c>
      <c r="L940" s="33"/>
      <c r="M940" s="33"/>
      <c r="N940" s="34"/>
      <c r="O940" s="32">
        <f t="shared" si="1540"/>
        <v>0</v>
      </c>
      <c r="P940" s="33"/>
      <c r="Q940" s="33"/>
      <c r="R940" s="34"/>
      <c r="S940" s="32">
        <f t="shared" si="1541"/>
        <v>0</v>
      </c>
      <c r="T940" s="33"/>
      <c r="U940" s="33"/>
      <c r="V940" s="34"/>
      <c r="W940" s="32">
        <f t="shared" si="1542"/>
        <v>0</v>
      </c>
      <c r="X940" s="33"/>
      <c r="Y940" s="33"/>
      <c r="Z940" s="34"/>
      <c r="AA940" s="32">
        <f t="shared" si="1543"/>
        <v>0</v>
      </c>
      <c r="AB940" s="33"/>
      <c r="AC940" s="33"/>
      <c r="AD940" s="34"/>
      <c r="AE940" s="32">
        <f t="shared" si="1544"/>
        <v>0</v>
      </c>
      <c r="AF940" s="33"/>
      <c r="AG940" s="33"/>
      <c r="AH940" s="34"/>
      <c r="AI940" s="32">
        <f t="shared" si="1545"/>
        <v>0</v>
      </c>
      <c r="AJ940" s="33"/>
      <c r="AK940" s="33"/>
      <c r="AL940" s="34"/>
      <c r="AM940" s="32">
        <f t="shared" si="1546"/>
        <v>0</v>
      </c>
      <c r="AN940" s="33"/>
      <c r="AO940" s="33"/>
      <c r="AP940" s="34"/>
      <c r="AQ940" s="32">
        <f t="shared" si="1547"/>
        <v>0</v>
      </c>
      <c r="AR940" s="33"/>
      <c r="AS940" s="33"/>
      <c r="AT940" s="34"/>
      <c r="AU940" s="32">
        <f t="shared" si="1548"/>
        <v>0</v>
      </c>
      <c r="AV940" s="33"/>
      <c r="AW940" s="33"/>
      <c r="AX940" s="34"/>
      <c r="AY940" s="32">
        <f t="shared" si="1549"/>
        <v>0</v>
      </c>
      <c r="AZ940" s="33"/>
      <c r="BA940" s="33"/>
      <c r="BB940" s="34"/>
    </row>
    <row r="941" spans="1:54" x14ac:dyDescent="0.2">
      <c r="A941" s="30" t="s">
        <v>1387</v>
      </c>
      <c r="B941" s="31" t="s">
        <v>954</v>
      </c>
      <c r="C941" s="32">
        <f t="shared" si="1537"/>
        <v>0</v>
      </c>
      <c r="D941" s="33"/>
      <c r="E941" s="33"/>
      <c r="F941" s="34"/>
      <c r="G941" s="32">
        <f t="shared" si="1538"/>
        <v>0</v>
      </c>
      <c r="H941" s="35"/>
      <c r="I941" s="35"/>
      <c r="J941" s="34"/>
      <c r="K941" s="32">
        <f t="shared" si="1539"/>
        <v>0</v>
      </c>
      <c r="L941" s="33"/>
      <c r="M941" s="33"/>
      <c r="N941" s="34"/>
      <c r="O941" s="32">
        <f t="shared" si="1540"/>
        <v>0</v>
      </c>
      <c r="P941" s="33"/>
      <c r="Q941" s="33"/>
      <c r="R941" s="34"/>
      <c r="S941" s="32">
        <f t="shared" si="1541"/>
        <v>0</v>
      </c>
      <c r="T941" s="33"/>
      <c r="U941" s="33"/>
      <c r="V941" s="34"/>
      <c r="W941" s="32">
        <f t="shared" si="1542"/>
        <v>0</v>
      </c>
      <c r="X941" s="33"/>
      <c r="Y941" s="33"/>
      <c r="Z941" s="34"/>
      <c r="AA941" s="32">
        <f t="shared" si="1543"/>
        <v>0</v>
      </c>
      <c r="AB941" s="33"/>
      <c r="AC941" s="33"/>
      <c r="AD941" s="34"/>
      <c r="AE941" s="32">
        <f t="shared" si="1544"/>
        <v>0</v>
      </c>
      <c r="AF941" s="33"/>
      <c r="AG941" s="33"/>
      <c r="AH941" s="34"/>
      <c r="AI941" s="32">
        <f t="shared" si="1545"/>
        <v>0</v>
      </c>
      <c r="AJ941" s="33"/>
      <c r="AK941" s="33"/>
      <c r="AL941" s="34"/>
      <c r="AM941" s="32">
        <f t="shared" si="1546"/>
        <v>0</v>
      </c>
      <c r="AN941" s="33"/>
      <c r="AO941" s="33"/>
      <c r="AP941" s="34"/>
      <c r="AQ941" s="32">
        <f t="shared" si="1547"/>
        <v>0</v>
      </c>
      <c r="AR941" s="33"/>
      <c r="AS941" s="33"/>
      <c r="AT941" s="34"/>
      <c r="AU941" s="32">
        <f t="shared" si="1548"/>
        <v>0</v>
      </c>
      <c r="AV941" s="33"/>
      <c r="AW941" s="33"/>
      <c r="AX941" s="34"/>
      <c r="AY941" s="32">
        <f t="shared" si="1549"/>
        <v>0</v>
      </c>
      <c r="AZ941" s="33"/>
      <c r="BA941" s="33"/>
      <c r="BB941" s="34"/>
    </row>
    <row r="942" spans="1:54" x14ac:dyDescent="0.2">
      <c r="A942" s="30" t="s">
        <v>1388</v>
      </c>
      <c r="B942" s="31" t="s">
        <v>956</v>
      </c>
      <c r="C942" s="32">
        <f t="shared" si="1537"/>
        <v>0</v>
      </c>
      <c r="D942" s="33"/>
      <c r="E942" s="33"/>
      <c r="F942" s="34"/>
      <c r="G942" s="32">
        <f t="shared" si="1538"/>
        <v>0</v>
      </c>
      <c r="H942" s="35"/>
      <c r="I942" s="35"/>
      <c r="J942" s="34"/>
      <c r="K942" s="32">
        <f t="shared" si="1539"/>
        <v>0</v>
      </c>
      <c r="L942" s="33"/>
      <c r="M942" s="33"/>
      <c r="N942" s="34"/>
      <c r="O942" s="32">
        <f t="shared" si="1540"/>
        <v>0</v>
      </c>
      <c r="P942" s="33"/>
      <c r="Q942" s="33"/>
      <c r="R942" s="34"/>
      <c r="S942" s="32">
        <f t="shared" si="1541"/>
        <v>0</v>
      </c>
      <c r="T942" s="33"/>
      <c r="U942" s="33"/>
      <c r="V942" s="34"/>
      <c r="W942" s="32">
        <f t="shared" si="1542"/>
        <v>0</v>
      </c>
      <c r="X942" s="33"/>
      <c r="Y942" s="33"/>
      <c r="Z942" s="34"/>
      <c r="AA942" s="32">
        <f t="shared" si="1543"/>
        <v>0</v>
      </c>
      <c r="AB942" s="33"/>
      <c r="AC942" s="33"/>
      <c r="AD942" s="34"/>
      <c r="AE942" s="32">
        <f t="shared" si="1544"/>
        <v>0</v>
      </c>
      <c r="AF942" s="33"/>
      <c r="AG942" s="33"/>
      <c r="AH942" s="34"/>
      <c r="AI942" s="32">
        <f t="shared" si="1545"/>
        <v>0</v>
      </c>
      <c r="AJ942" s="33"/>
      <c r="AK942" s="33"/>
      <c r="AL942" s="34"/>
      <c r="AM942" s="32">
        <f t="shared" si="1546"/>
        <v>0</v>
      </c>
      <c r="AN942" s="33"/>
      <c r="AO942" s="33"/>
      <c r="AP942" s="34"/>
      <c r="AQ942" s="32">
        <f t="shared" si="1547"/>
        <v>0</v>
      </c>
      <c r="AR942" s="33"/>
      <c r="AS942" s="33"/>
      <c r="AT942" s="34"/>
      <c r="AU942" s="32">
        <f t="shared" si="1548"/>
        <v>0</v>
      </c>
      <c r="AV942" s="33"/>
      <c r="AW942" s="33"/>
      <c r="AX942" s="34"/>
      <c r="AY942" s="32">
        <f t="shared" si="1549"/>
        <v>0</v>
      </c>
      <c r="AZ942" s="33"/>
      <c r="BA942" s="33"/>
      <c r="BB942" s="34"/>
    </row>
    <row r="943" spans="1:54" x14ac:dyDescent="0.2">
      <c r="A943" s="30" t="s">
        <v>1389</v>
      </c>
      <c r="B943" s="31" t="s">
        <v>958</v>
      </c>
      <c r="C943" s="32">
        <f t="shared" si="1537"/>
        <v>0</v>
      </c>
      <c r="D943" s="33"/>
      <c r="E943" s="33"/>
      <c r="F943" s="34"/>
      <c r="G943" s="32">
        <f t="shared" si="1538"/>
        <v>0</v>
      </c>
      <c r="H943" s="35"/>
      <c r="I943" s="35"/>
      <c r="J943" s="34"/>
      <c r="K943" s="32">
        <f t="shared" si="1539"/>
        <v>0</v>
      </c>
      <c r="L943" s="33"/>
      <c r="M943" s="33"/>
      <c r="N943" s="34"/>
      <c r="O943" s="32">
        <f t="shared" si="1540"/>
        <v>0</v>
      </c>
      <c r="P943" s="33"/>
      <c r="Q943" s="33"/>
      <c r="R943" s="34"/>
      <c r="S943" s="32">
        <f t="shared" si="1541"/>
        <v>0</v>
      </c>
      <c r="T943" s="33"/>
      <c r="U943" s="33"/>
      <c r="V943" s="34"/>
      <c r="W943" s="32">
        <f t="shared" si="1542"/>
        <v>0</v>
      </c>
      <c r="X943" s="33"/>
      <c r="Y943" s="33"/>
      <c r="Z943" s="34"/>
      <c r="AA943" s="32">
        <f t="shared" si="1543"/>
        <v>0</v>
      </c>
      <c r="AB943" s="33"/>
      <c r="AC943" s="33"/>
      <c r="AD943" s="34"/>
      <c r="AE943" s="32">
        <f t="shared" si="1544"/>
        <v>0</v>
      </c>
      <c r="AF943" s="33"/>
      <c r="AG943" s="33"/>
      <c r="AH943" s="34"/>
      <c r="AI943" s="32">
        <f t="shared" si="1545"/>
        <v>0</v>
      </c>
      <c r="AJ943" s="33"/>
      <c r="AK943" s="33"/>
      <c r="AL943" s="34"/>
      <c r="AM943" s="32">
        <f t="shared" si="1546"/>
        <v>0</v>
      </c>
      <c r="AN943" s="33"/>
      <c r="AO943" s="33"/>
      <c r="AP943" s="34"/>
      <c r="AQ943" s="32">
        <f t="shared" si="1547"/>
        <v>0</v>
      </c>
      <c r="AR943" s="33"/>
      <c r="AS943" s="33"/>
      <c r="AT943" s="34"/>
      <c r="AU943" s="32">
        <f t="shared" si="1548"/>
        <v>0</v>
      </c>
      <c r="AV943" s="33"/>
      <c r="AW943" s="33"/>
      <c r="AX943" s="34"/>
      <c r="AY943" s="32">
        <f t="shared" si="1549"/>
        <v>0</v>
      </c>
      <c r="AZ943" s="33"/>
      <c r="BA943" s="33"/>
      <c r="BB943" s="34"/>
    </row>
    <row r="944" spans="1:54" x14ac:dyDescent="0.2">
      <c r="A944" s="30" t="s">
        <v>1390</v>
      </c>
      <c r="B944" s="31" t="s">
        <v>960</v>
      </c>
      <c r="C944" s="32">
        <f t="shared" si="1537"/>
        <v>0</v>
      </c>
      <c r="D944" s="33"/>
      <c r="E944" s="33"/>
      <c r="F944" s="34"/>
      <c r="G944" s="32">
        <f t="shared" si="1538"/>
        <v>0</v>
      </c>
      <c r="H944" s="35"/>
      <c r="I944" s="35"/>
      <c r="J944" s="34"/>
      <c r="K944" s="32">
        <f t="shared" si="1539"/>
        <v>0</v>
      </c>
      <c r="L944" s="33"/>
      <c r="M944" s="33"/>
      <c r="N944" s="34"/>
      <c r="O944" s="32">
        <f t="shared" si="1540"/>
        <v>0</v>
      </c>
      <c r="P944" s="33"/>
      <c r="Q944" s="33"/>
      <c r="R944" s="34"/>
      <c r="S944" s="32">
        <f t="shared" si="1541"/>
        <v>0</v>
      </c>
      <c r="T944" s="33"/>
      <c r="U944" s="33"/>
      <c r="V944" s="34"/>
      <c r="W944" s="32">
        <f t="shared" si="1542"/>
        <v>0</v>
      </c>
      <c r="X944" s="33"/>
      <c r="Y944" s="33"/>
      <c r="Z944" s="34"/>
      <c r="AA944" s="32">
        <f t="shared" si="1543"/>
        <v>0</v>
      </c>
      <c r="AB944" s="33"/>
      <c r="AC944" s="33"/>
      <c r="AD944" s="34"/>
      <c r="AE944" s="32">
        <f t="shared" si="1544"/>
        <v>0</v>
      </c>
      <c r="AF944" s="33"/>
      <c r="AG944" s="33"/>
      <c r="AH944" s="34"/>
      <c r="AI944" s="32">
        <f t="shared" si="1545"/>
        <v>0</v>
      </c>
      <c r="AJ944" s="33"/>
      <c r="AK944" s="33"/>
      <c r="AL944" s="34"/>
      <c r="AM944" s="32">
        <f t="shared" si="1546"/>
        <v>0</v>
      </c>
      <c r="AN944" s="33"/>
      <c r="AO944" s="33"/>
      <c r="AP944" s="34"/>
      <c r="AQ944" s="32">
        <f t="shared" si="1547"/>
        <v>0</v>
      </c>
      <c r="AR944" s="33"/>
      <c r="AS944" s="33"/>
      <c r="AT944" s="34"/>
      <c r="AU944" s="32">
        <f t="shared" si="1548"/>
        <v>0</v>
      </c>
      <c r="AV944" s="33"/>
      <c r="AW944" s="33"/>
      <c r="AX944" s="34"/>
      <c r="AY944" s="32">
        <f t="shared" si="1549"/>
        <v>0</v>
      </c>
      <c r="AZ944" s="33"/>
      <c r="BA944" s="33"/>
      <c r="BB944" s="34"/>
    </row>
    <row r="945" spans="1:54" x14ac:dyDescent="0.2">
      <c r="A945" s="30" t="s">
        <v>1391</v>
      </c>
      <c r="B945" s="31" t="s">
        <v>1262</v>
      </c>
      <c r="C945" s="32">
        <f t="shared" si="1537"/>
        <v>0</v>
      </c>
      <c r="D945" s="33"/>
      <c r="E945" s="33"/>
      <c r="F945" s="34"/>
      <c r="G945" s="32">
        <f t="shared" si="1538"/>
        <v>0</v>
      </c>
      <c r="H945" s="35"/>
      <c r="I945" s="35"/>
      <c r="J945" s="34"/>
      <c r="K945" s="32">
        <f t="shared" si="1539"/>
        <v>0</v>
      </c>
      <c r="L945" s="33"/>
      <c r="M945" s="33"/>
      <c r="N945" s="34"/>
      <c r="O945" s="32">
        <f t="shared" si="1540"/>
        <v>0</v>
      </c>
      <c r="P945" s="33"/>
      <c r="Q945" s="33"/>
      <c r="R945" s="34"/>
      <c r="S945" s="32">
        <f t="shared" si="1541"/>
        <v>0</v>
      </c>
      <c r="T945" s="33"/>
      <c r="U945" s="33"/>
      <c r="V945" s="34"/>
      <c r="W945" s="32">
        <f t="shared" si="1542"/>
        <v>0</v>
      </c>
      <c r="X945" s="33"/>
      <c r="Y945" s="33"/>
      <c r="Z945" s="34"/>
      <c r="AA945" s="32">
        <f t="shared" si="1543"/>
        <v>0</v>
      </c>
      <c r="AB945" s="33"/>
      <c r="AC945" s="33"/>
      <c r="AD945" s="34"/>
      <c r="AE945" s="32">
        <f t="shared" si="1544"/>
        <v>0</v>
      </c>
      <c r="AF945" s="33"/>
      <c r="AG945" s="33"/>
      <c r="AH945" s="34"/>
      <c r="AI945" s="32">
        <f t="shared" si="1545"/>
        <v>0</v>
      </c>
      <c r="AJ945" s="33"/>
      <c r="AK945" s="33"/>
      <c r="AL945" s="34"/>
      <c r="AM945" s="32">
        <f t="shared" si="1546"/>
        <v>0</v>
      </c>
      <c r="AN945" s="33"/>
      <c r="AO945" s="33"/>
      <c r="AP945" s="34"/>
      <c r="AQ945" s="32">
        <f t="shared" si="1547"/>
        <v>0</v>
      </c>
      <c r="AR945" s="33"/>
      <c r="AS945" s="33"/>
      <c r="AT945" s="34"/>
      <c r="AU945" s="32">
        <f t="shared" si="1548"/>
        <v>0</v>
      </c>
      <c r="AV945" s="33"/>
      <c r="AW945" s="33"/>
      <c r="AX945" s="34"/>
      <c r="AY945" s="32">
        <f t="shared" si="1549"/>
        <v>0</v>
      </c>
      <c r="AZ945" s="33"/>
      <c r="BA945" s="33"/>
      <c r="BB945" s="34"/>
    </row>
    <row r="946" spans="1:54" x14ac:dyDescent="0.2">
      <c r="A946" s="30" t="s">
        <v>1392</v>
      </c>
      <c r="B946" s="31" t="s">
        <v>964</v>
      </c>
      <c r="C946" s="32">
        <f t="shared" si="1537"/>
        <v>0</v>
      </c>
      <c r="D946" s="33"/>
      <c r="E946" s="33"/>
      <c r="F946" s="34"/>
      <c r="G946" s="32">
        <f t="shared" si="1538"/>
        <v>0</v>
      </c>
      <c r="H946" s="35"/>
      <c r="I946" s="35"/>
      <c r="J946" s="34"/>
      <c r="K946" s="32">
        <f t="shared" si="1539"/>
        <v>0</v>
      </c>
      <c r="L946" s="33"/>
      <c r="M946" s="33"/>
      <c r="N946" s="34"/>
      <c r="O946" s="32">
        <f t="shared" si="1540"/>
        <v>0</v>
      </c>
      <c r="P946" s="33"/>
      <c r="Q946" s="33"/>
      <c r="R946" s="34"/>
      <c r="S946" s="32">
        <f t="shared" si="1541"/>
        <v>0</v>
      </c>
      <c r="T946" s="33"/>
      <c r="U946" s="33"/>
      <c r="V946" s="34"/>
      <c r="W946" s="32">
        <f t="shared" si="1542"/>
        <v>0</v>
      </c>
      <c r="X946" s="33"/>
      <c r="Y946" s="33"/>
      <c r="Z946" s="34"/>
      <c r="AA946" s="32">
        <f t="shared" si="1543"/>
        <v>0</v>
      </c>
      <c r="AB946" s="33"/>
      <c r="AC946" s="33"/>
      <c r="AD946" s="34"/>
      <c r="AE946" s="32">
        <f t="shared" si="1544"/>
        <v>0</v>
      </c>
      <c r="AF946" s="33"/>
      <c r="AG946" s="33"/>
      <c r="AH946" s="34"/>
      <c r="AI946" s="32">
        <f t="shared" si="1545"/>
        <v>0</v>
      </c>
      <c r="AJ946" s="33"/>
      <c r="AK946" s="33"/>
      <c r="AL946" s="34"/>
      <c r="AM946" s="32">
        <f t="shared" si="1546"/>
        <v>0</v>
      </c>
      <c r="AN946" s="33"/>
      <c r="AO946" s="33"/>
      <c r="AP946" s="34"/>
      <c r="AQ946" s="32">
        <f t="shared" si="1547"/>
        <v>0</v>
      </c>
      <c r="AR946" s="33"/>
      <c r="AS946" s="33"/>
      <c r="AT946" s="34"/>
      <c r="AU946" s="32">
        <f t="shared" si="1548"/>
        <v>0</v>
      </c>
      <c r="AV946" s="33"/>
      <c r="AW946" s="33"/>
      <c r="AX946" s="34"/>
      <c r="AY946" s="32">
        <f t="shared" si="1549"/>
        <v>0</v>
      </c>
      <c r="AZ946" s="33"/>
      <c r="BA946" s="33"/>
      <c r="BB946" s="34"/>
    </row>
    <row r="947" spans="1:54" x14ac:dyDescent="0.2">
      <c r="A947" s="30" t="s">
        <v>1393</v>
      </c>
      <c r="B947" s="31" t="s">
        <v>966</v>
      </c>
      <c r="C947" s="32">
        <f t="shared" si="1537"/>
        <v>0</v>
      </c>
      <c r="D947" s="33"/>
      <c r="E947" s="33"/>
      <c r="F947" s="34"/>
      <c r="G947" s="32">
        <f t="shared" si="1538"/>
        <v>0</v>
      </c>
      <c r="H947" s="35"/>
      <c r="I947" s="35"/>
      <c r="J947" s="34"/>
      <c r="K947" s="32">
        <f t="shared" si="1539"/>
        <v>0</v>
      </c>
      <c r="L947" s="33"/>
      <c r="M947" s="33"/>
      <c r="N947" s="34"/>
      <c r="O947" s="32">
        <f t="shared" si="1540"/>
        <v>0</v>
      </c>
      <c r="P947" s="33"/>
      <c r="Q947" s="33"/>
      <c r="R947" s="34"/>
      <c r="S947" s="32">
        <f t="shared" si="1541"/>
        <v>0</v>
      </c>
      <c r="T947" s="33"/>
      <c r="U947" s="33"/>
      <c r="V947" s="34"/>
      <c r="W947" s="32">
        <f t="shared" si="1542"/>
        <v>0</v>
      </c>
      <c r="X947" s="33"/>
      <c r="Y947" s="33"/>
      <c r="Z947" s="34"/>
      <c r="AA947" s="32">
        <f t="shared" si="1543"/>
        <v>0</v>
      </c>
      <c r="AB947" s="33"/>
      <c r="AC947" s="33"/>
      <c r="AD947" s="34"/>
      <c r="AE947" s="32">
        <f t="shared" si="1544"/>
        <v>0</v>
      </c>
      <c r="AF947" s="33"/>
      <c r="AG947" s="33"/>
      <c r="AH947" s="34"/>
      <c r="AI947" s="32">
        <f t="shared" si="1545"/>
        <v>0</v>
      </c>
      <c r="AJ947" s="33"/>
      <c r="AK947" s="33"/>
      <c r="AL947" s="34"/>
      <c r="AM947" s="32">
        <f t="shared" si="1546"/>
        <v>0</v>
      </c>
      <c r="AN947" s="33"/>
      <c r="AO947" s="33"/>
      <c r="AP947" s="34"/>
      <c r="AQ947" s="32">
        <f t="shared" si="1547"/>
        <v>0</v>
      </c>
      <c r="AR947" s="33"/>
      <c r="AS947" s="33"/>
      <c r="AT947" s="34"/>
      <c r="AU947" s="32">
        <f t="shared" si="1548"/>
        <v>0</v>
      </c>
      <c r="AV947" s="33"/>
      <c r="AW947" s="33"/>
      <c r="AX947" s="34"/>
      <c r="AY947" s="32">
        <f t="shared" si="1549"/>
        <v>0</v>
      </c>
      <c r="AZ947" s="33"/>
      <c r="BA947" s="33"/>
      <c r="BB947" s="34"/>
    </row>
    <row r="948" spans="1:54" x14ac:dyDescent="0.2">
      <c r="A948" s="30" t="s">
        <v>1394</v>
      </c>
      <c r="B948" s="31" t="s">
        <v>1266</v>
      </c>
      <c r="C948" s="32">
        <f t="shared" si="1537"/>
        <v>0</v>
      </c>
      <c r="D948" s="33"/>
      <c r="E948" s="33"/>
      <c r="F948" s="34"/>
      <c r="G948" s="32">
        <f t="shared" si="1538"/>
        <v>0</v>
      </c>
      <c r="H948" s="35"/>
      <c r="I948" s="35"/>
      <c r="J948" s="34"/>
      <c r="K948" s="32">
        <f t="shared" si="1539"/>
        <v>0</v>
      </c>
      <c r="L948" s="33"/>
      <c r="M948" s="33"/>
      <c r="N948" s="34"/>
      <c r="O948" s="32">
        <f t="shared" si="1540"/>
        <v>0</v>
      </c>
      <c r="P948" s="33"/>
      <c r="Q948" s="33"/>
      <c r="R948" s="34"/>
      <c r="S948" s="32">
        <f t="shared" si="1541"/>
        <v>0</v>
      </c>
      <c r="T948" s="33"/>
      <c r="U948" s="33"/>
      <c r="V948" s="34"/>
      <c r="W948" s="32">
        <f t="shared" si="1542"/>
        <v>0</v>
      </c>
      <c r="X948" s="33"/>
      <c r="Y948" s="33"/>
      <c r="Z948" s="34"/>
      <c r="AA948" s="32">
        <f t="shared" si="1543"/>
        <v>0</v>
      </c>
      <c r="AB948" s="33"/>
      <c r="AC948" s="33"/>
      <c r="AD948" s="34"/>
      <c r="AE948" s="32">
        <f t="shared" si="1544"/>
        <v>0</v>
      </c>
      <c r="AF948" s="33"/>
      <c r="AG948" s="33"/>
      <c r="AH948" s="34"/>
      <c r="AI948" s="32">
        <f t="shared" si="1545"/>
        <v>0</v>
      </c>
      <c r="AJ948" s="33"/>
      <c r="AK948" s="33"/>
      <c r="AL948" s="34"/>
      <c r="AM948" s="32">
        <f t="shared" si="1546"/>
        <v>0</v>
      </c>
      <c r="AN948" s="33"/>
      <c r="AO948" s="33"/>
      <c r="AP948" s="34"/>
      <c r="AQ948" s="32">
        <f t="shared" si="1547"/>
        <v>0</v>
      </c>
      <c r="AR948" s="33"/>
      <c r="AS948" s="33"/>
      <c r="AT948" s="34"/>
      <c r="AU948" s="32">
        <f t="shared" si="1548"/>
        <v>0</v>
      </c>
      <c r="AV948" s="33"/>
      <c r="AW948" s="33"/>
      <c r="AX948" s="34"/>
      <c r="AY948" s="32">
        <f t="shared" si="1549"/>
        <v>0</v>
      </c>
      <c r="AZ948" s="33"/>
      <c r="BA948" s="33"/>
      <c r="BB948" s="34"/>
    </row>
    <row r="949" spans="1:54" x14ac:dyDescent="0.2">
      <c r="A949" s="30" t="s">
        <v>1395</v>
      </c>
      <c r="B949" s="31" t="s">
        <v>969</v>
      </c>
      <c r="C949" s="32">
        <f t="shared" si="1537"/>
        <v>0</v>
      </c>
      <c r="D949" s="33"/>
      <c r="E949" s="33"/>
      <c r="F949" s="34"/>
      <c r="G949" s="32">
        <f t="shared" si="1538"/>
        <v>0</v>
      </c>
      <c r="H949" s="35"/>
      <c r="I949" s="35"/>
      <c r="J949" s="34"/>
      <c r="K949" s="32">
        <f t="shared" si="1539"/>
        <v>0</v>
      </c>
      <c r="L949" s="33"/>
      <c r="M949" s="33"/>
      <c r="N949" s="34"/>
      <c r="O949" s="32">
        <f t="shared" si="1540"/>
        <v>0</v>
      </c>
      <c r="P949" s="33"/>
      <c r="Q949" s="33"/>
      <c r="R949" s="34"/>
      <c r="S949" s="32">
        <f t="shared" si="1541"/>
        <v>0</v>
      </c>
      <c r="T949" s="33"/>
      <c r="U949" s="33"/>
      <c r="V949" s="34"/>
      <c r="W949" s="32">
        <f t="shared" si="1542"/>
        <v>0</v>
      </c>
      <c r="X949" s="33"/>
      <c r="Y949" s="33"/>
      <c r="Z949" s="34"/>
      <c r="AA949" s="32">
        <f t="shared" si="1543"/>
        <v>0</v>
      </c>
      <c r="AB949" s="33"/>
      <c r="AC949" s="33"/>
      <c r="AD949" s="34"/>
      <c r="AE949" s="32">
        <f t="shared" si="1544"/>
        <v>0</v>
      </c>
      <c r="AF949" s="33"/>
      <c r="AG949" s="33"/>
      <c r="AH949" s="34"/>
      <c r="AI949" s="32">
        <f t="shared" si="1545"/>
        <v>0</v>
      </c>
      <c r="AJ949" s="33"/>
      <c r="AK949" s="33"/>
      <c r="AL949" s="34"/>
      <c r="AM949" s="32">
        <f t="shared" si="1546"/>
        <v>0</v>
      </c>
      <c r="AN949" s="33"/>
      <c r="AO949" s="33"/>
      <c r="AP949" s="34"/>
      <c r="AQ949" s="32">
        <f t="shared" si="1547"/>
        <v>0</v>
      </c>
      <c r="AR949" s="33"/>
      <c r="AS949" s="33"/>
      <c r="AT949" s="34"/>
      <c r="AU949" s="32">
        <f t="shared" si="1548"/>
        <v>0</v>
      </c>
      <c r="AV949" s="33"/>
      <c r="AW949" s="33"/>
      <c r="AX949" s="34"/>
      <c r="AY949" s="32">
        <f t="shared" si="1549"/>
        <v>0</v>
      </c>
      <c r="AZ949" s="33"/>
      <c r="BA949" s="33"/>
      <c r="BB949" s="34"/>
    </row>
    <row r="950" spans="1:54" x14ac:dyDescent="0.2">
      <c r="A950" s="30" t="s">
        <v>1396</v>
      </c>
      <c r="B950" s="31" t="s">
        <v>1269</v>
      </c>
      <c r="C950" s="32">
        <f t="shared" si="1537"/>
        <v>0</v>
      </c>
      <c r="D950" s="33"/>
      <c r="E950" s="33"/>
      <c r="F950" s="34"/>
      <c r="G950" s="32">
        <f t="shared" si="1538"/>
        <v>0</v>
      </c>
      <c r="H950" s="35"/>
      <c r="I950" s="35"/>
      <c r="J950" s="34"/>
      <c r="K950" s="32">
        <f t="shared" si="1539"/>
        <v>0</v>
      </c>
      <c r="L950" s="33"/>
      <c r="M950" s="33"/>
      <c r="N950" s="34"/>
      <c r="O950" s="32">
        <f t="shared" si="1540"/>
        <v>0</v>
      </c>
      <c r="P950" s="33"/>
      <c r="Q950" s="33"/>
      <c r="R950" s="34"/>
      <c r="S950" s="32">
        <f t="shared" si="1541"/>
        <v>0</v>
      </c>
      <c r="T950" s="33"/>
      <c r="U950" s="33"/>
      <c r="V950" s="34"/>
      <c r="W950" s="32">
        <f t="shared" si="1542"/>
        <v>0</v>
      </c>
      <c r="X950" s="33"/>
      <c r="Y950" s="33"/>
      <c r="Z950" s="34"/>
      <c r="AA950" s="32">
        <f t="shared" si="1543"/>
        <v>0</v>
      </c>
      <c r="AB950" s="33"/>
      <c r="AC950" s="33"/>
      <c r="AD950" s="34"/>
      <c r="AE950" s="32">
        <f t="shared" si="1544"/>
        <v>0</v>
      </c>
      <c r="AF950" s="33"/>
      <c r="AG950" s="33"/>
      <c r="AH950" s="34"/>
      <c r="AI950" s="32">
        <f t="shared" si="1545"/>
        <v>0</v>
      </c>
      <c r="AJ950" s="33"/>
      <c r="AK950" s="33"/>
      <c r="AL950" s="34"/>
      <c r="AM950" s="32">
        <f t="shared" si="1546"/>
        <v>0</v>
      </c>
      <c r="AN950" s="33"/>
      <c r="AO950" s="33"/>
      <c r="AP950" s="34"/>
      <c r="AQ950" s="32">
        <f t="shared" si="1547"/>
        <v>0</v>
      </c>
      <c r="AR950" s="33"/>
      <c r="AS950" s="33"/>
      <c r="AT950" s="34"/>
      <c r="AU950" s="32">
        <f t="shared" si="1548"/>
        <v>0</v>
      </c>
      <c r="AV950" s="33"/>
      <c r="AW950" s="33"/>
      <c r="AX950" s="34"/>
      <c r="AY950" s="32">
        <f t="shared" si="1549"/>
        <v>0</v>
      </c>
      <c r="AZ950" s="33"/>
      <c r="BA950" s="33"/>
      <c r="BB950" s="34"/>
    </row>
    <row r="951" spans="1:54" x14ac:dyDescent="0.2">
      <c r="A951" s="30" t="s">
        <v>1397</v>
      </c>
      <c r="B951" s="31" t="s">
        <v>973</v>
      </c>
      <c r="C951" s="32">
        <f t="shared" si="1537"/>
        <v>0</v>
      </c>
      <c r="D951" s="33"/>
      <c r="E951" s="33"/>
      <c r="F951" s="34"/>
      <c r="G951" s="32">
        <f t="shared" si="1538"/>
        <v>0</v>
      </c>
      <c r="H951" s="35"/>
      <c r="I951" s="35"/>
      <c r="J951" s="34"/>
      <c r="K951" s="32">
        <f t="shared" si="1539"/>
        <v>0</v>
      </c>
      <c r="L951" s="33"/>
      <c r="M951" s="33"/>
      <c r="N951" s="34"/>
      <c r="O951" s="32">
        <f t="shared" si="1540"/>
        <v>0</v>
      </c>
      <c r="P951" s="33"/>
      <c r="Q951" s="33"/>
      <c r="R951" s="34"/>
      <c r="S951" s="32">
        <f t="shared" si="1541"/>
        <v>0</v>
      </c>
      <c r="T951" s="33"/>
      <c r="U951" s="33"/>
      <c r="V951" s="34"/>
      <c r="W951" s="32">
        <f t="shared" si="1542"/>
        <v>0</v>
      </c>
      <c r="X951" s="33"/>
      <c r="Y951" s="33"/>
      <c r="Z951" s="34"/>
      <c r="AA951" s="32">
        <f t="shared" si="1543"/>
        <v>0</v>
      </c>
      <c r="AB951" s="33"/>
      <c r="AC951" s="33"/>
      <c r="AD951" s="34"/>
      <c r="AE951" s="32">
        <f t="shared" si="1544"/>
        <v>0</v>
      </c>
      <c r="AF951" s="33"/>
      <c r="AG951" s="33"/>
      <c r="AH951" s="34"/>
      <c r="AI951" s="32">
        <f t="shared" si="1545"/>
        <v>0</v>
      </c>
      <c r="AJ951" s="33"/>
      <c r="AK951" s="33"/>
      <c r="AL951" s="34"/>
      <c r="AM951" s="32">
        <f t="shared" si="1546"/>
        <v>0</v>
      </c>
      <c r="AN951" s="33"/>
      <c r="AO951" s="33"/>
      <c r="AP951" s="34"/>
      <c r="AQ951" s="32">
        <f t="shared" si="1547"/>
        <v>0</v>
      </c>
      <c r="AR951" s="33"/>
      <c r="AS951" s="33"/>
      <c r="AT951" s="34"/>
      <c r="AU951" s="32">
        <f t="shared" si="1548"/>
        <v>0</v>
      </c>
      <c r="AV951" s="33"/>
      <c r="AW951" s="33"/>
      <c r="AX951" s="34"/>
      <c r="AY951" s="32">
        <f t="shared" si="1549"/>
        <v>0</v>
      </c>
      <c r="AZ951" s="33"/>
      <c r="BA951" s="33"/>
      <c r="BB951" s="34"/>
    </row>
    <row r="952" spans="1:54" x14ac:dyDescent="0.2">
      <c r="A952" s="30" t="s">
        <v>1398</v>
      </c>
      <c r="B952" s="31" t="s">
        <v>1272</v>
      </c>
      <c r="C952" s="32">
        <f t="shared" si="1537"/>
        <v>0</v>
      </c>
      <c r="D952" s="33"/>
      <c r="E952" s="33"/>
      <c r="F952" s="34"/>
      <c r="G952" s="32">
        <f t="shared" si="1538"/>
        <v>0</v>
      </c>
      <c r="H952" s="35"/>
      <c r="I952" s="35"/>
      <c r="J952" s="34"/>
      <c r="K952" s="32">
        <f t="shared" si="1539"/>
        <v>0</v>
      </c>
      <c r="L952" s="33"/>
      <c r="M952" s="33"/>
      <c r="N952" s="34"/>
      <c r="O952" s="32">
        <f t="shared" si="1540"/>
        <v>0</v>
      </c>
      <c r="P952" s="33"/>
      <c r="Q952" s="33"/>
      <c r="R952" s="34"/>
      <c r="S952" s="32">
        <f t="shared" si="1541"/>
        <v>0</v>
      </c>
      <c r="T952" s="33"/>
      <c r="U952" s="33"/>
      <c r="V952" s="34"/>
      <c r="W952" s="32">
        <f t="shared" si="1542"/>
        <v>0</v>
      </c>
      <c r="X952" s="33"/>
      <c r="Y952" s="33"/>
      <c r="Z952" s="34"/>
      <c r="AA952" s="32">
        <f t="shared" si="1543"/>
        <v>0</v>
      </c>
      <c r="AB952" s="33"/>
      <c r="AC952" s="33"/>
      <c r="AD952" s="34"/>
      <c r="AE952" s="32">
        <f t="shared" si="1544"/>
        <v>0</v>
      </c>
      <c r="AF952" s="33"/>
      <c r="AG952" s="33"/>
      <c r="AH952" s="34"/>
      <c r="AI952" s="32">
        <f t="shared" si="1545"/>
        <v>0</v>
      </c>
      <c r="AJ952" s="33"/>
      <c r="AK952" s="33"/>
      <c r="AL952" s="34"/>
      <c r="AM952" s="32">
        <f t="shared" si="1546"/>
        <v>0</v>
      </c>
      <c r="AN952" s="33"/>
      <c r="AO952" s="33"/>
      <c r="AP952" s="34"/>
      <c r="AQ952" s="32">
        <f t="shared" si="1547"/>
        <v>0</v>
      </c>
      <c r="AR952" s="33"/>
      <c r="AS952" s="33"/>
      <c r="AT952" s="34"/>
      <c r="AU952" s="32">
        <f t="shared" si="1548"/>
        <v>0</v>
      </c>
      <c r="AV952" s="33"/>
      <c r="AW952" s="33"/>
      <c r="AX952" s="34"/>
      <c r="AY952" s="32">
        <f t="shared" si="1549"/>
        <v>0</v>
      </c>
      <c r="AZ952" s="33"/>
      <c r="BA952" s="33"/>
      <c r="BB952" s="34"/>
    </row>
    <row r="953" spans="1:54" x14ac:dyDescent="0.2">
      <c r="A953" s="30" t="s">
        <v>1399</v>
      </c>
      <c r="B953" s="31" t="s">
        <v>1079</v>
      </c>
      <c r="C953" s="32">
        <f t="shared" si="1537"/>
        <v>0</v>
      </c>
      <c r="D953" s="33"/>
      <c r="E953" s="33"/>
      <c r="F953" s="34"/>
      <c r="G953" s="32">
        <f t="shared" si="1538"/>
        <v>0</v>
      </c>
      <c r="H953" s="35"/>
      <c r="I953" s="35"/>
      <c r="J953" s="34"/>
      <c r="K953" s="32">
        <f t="shared" si="1539"/>
        <v>0</v>
      </c>
      <c r="L953" s="33"/>
      <c r="M953" s="33"/>
      <c r="N953" s="34"/>
      <c r="O953" s="32">
        <f t="shared" si="1540"/>
        <v>0</v>
      </c>
      <c r="P953" s="33"/>
      <c r="Q953" s="33"/>
      <c r="R953" s="34"/>
      <c r="S953" s="32">
        <f t="shared" si="1541"/>
        <v>0</v>
      </c>
      <c r="T953" s="33"/>
      <c r="U953" s="33"/>
      <c r="V953" s="34"/>
      <c r="W953" s="32">
        <f t="shared" si="1542"/>
        <v>0</v>
      </c>
      <c r="X953" s="33"/>
      <c r="Y953" s="33"/>
      <c r="Z953" s="34"/>
      <c r="AA953" s="32">
        <f t="shared" si="1543"/>
        <v>0</v>
      </c>
      <c r="AB953" s="33"/>
      <c r="AC953" s="33"/>
      <c r="AD953" s="34"/>
      <c r="AE953" s="32">
        <f t="shared" si="1544"/>
        <v>0</v>
      </c>
      <c r="AF953" s="33"/>
      <c r="AG953" s="33"/>
      <c r="AH953" s="34"/>
      <c r="AI953" s="32">
        <f t="shared" si="1545"/>
        <v>0</v>
      </c>
      <c r="AJ953" s="33"/>
      <c r="AK953" s="33"/>
      <c r="AL953" s="34"/>
      <c r="AM953" s="32">
        <f t="shared" si="1546"/>
        <v>0</v>
      </c>
      <c r="AN953" s="33"/>
      <c r="AO953" s="33"/>
      <c r="AP953" s="34"/>
      <c r="AQ953" s="32">
        <f t="shared" si="1547"/>
        <v>0</v>
      </c>
      <c r="AR953" s="33"/>
      <c r="AS953" s="33"/>
      <c r="AT953" s="34"/>
      <c r="AU953" s="32">
        <f t="shared" si="1548"/>
        <v>0</v>
      </c>
      <c r="AV953" s="33"/>
      <c r="AW953" s="33"/>
      <c r="AX953" s="34"/>
      <c r="AY953" s="32">
        <f t="shared" si="1549"/>
        <v>0</v>
      </c>
      <c r="AZ953" s="33"/>
      <c r="BA953" s="33"/>
      <c r="BB953" s="34"/>
    </row>
    <row r="954" spans="1:54" x14ac:dyDescent="0.2">
      <c r="A954" s="30" t="s">
        <v>1400</v>
      </c>
      <c r="B954" s="31" t="s">
        <v>979</v>
      </c>
      <c r="C954" s="32">
        <f t="shared" si="1537"/>
        <v>0</v>
      </c>
      <c r="D954" s="33"/>
      <c r="E954" s="33"/>
      <c r="F954" s="34"/>
      <c r="G954" s="32">
        <f t="shared" si="1538"/>
        <v>0</v>
      </c>
      <c r="H954" s="35"/>
      <c r="I954" s="35"/>
      <c r="J954" s="34"/>
      <c r="K954" s="32">
        <f t="shared" si="1539"/>
        <v>0</v>
      </c>
      <c r="L954" s="33"/>
      <c r="M954" s="33"/>
      <c r="N954" s="34"/>
      <c r="O954" s="32">
        <f t="shared" si="1540"/>
        <v>0</v>
      </c>
      <c r="P954" s="33"/>
      <c r="Q954" s="33"/>
      <c r="R954" s="34"/>
      <c r="S954" s="32">
        <f t="shared" si="1541"/>
        <v>0</v>
      </c>
      <c r="T954" s="33"/>
      <c r="U954" s="33"/>
      <c r="V954" s="34"/>
      <c r="W954" s="32">
        <f t="shared" si="1542"/>
        <v>0</v>
      </c>
      <c r="X954" s="33"/>
      <c r="Y954" s="33"/>
      <c r="Z954" s="34"/>
      <c r="AA954" s="32">
        <f t="shared" si="1543"/>
        <v>0</v>
      </c>
      <c r="AB954" s="33"/>
      <c r="AC954" s="33"/>
      <c r="AD954" s="34"/>
      <c r="AE954" s="32">
        <f t="shared" si="1544"/>
        <v>0</v>
      </c>
      <c r="AF954" s="33"/>
      <c r="AG954" s="33"/>
      <c r="AH954" s="34"/>
      <c r="AI954" s="32">
        <f t="shared" si="1545"/>
        <v>0</v>
      </c>
      <c r="AJ954" s="33"/>
      <c r="AK954" s="33"/>
      <c r="AL954" s="34"/>
      <c r="AM954" s="32">
        <f t="shared" si="1546"/>
        <v>0</v>
      </c>
      <c r="AN954" s="33"/>
      <c r="AO954" s="33"/>
      <c r="AP954" s="34"/>
      <c r="AQ954" s="32">
        <f t="shared" si="1547"/>
        <v>0</v>
      </c>
      <c r="AR954" s="33"/>
      <c r="AS954" s="33"/>
      <c r="AT954" s="34"/>
      <c r="AU954" s="32">
        <f t="shared" si="1548"/>
        <v>0</v>
      </c>
      <c r="AV954" s="33"/>
      <c r="AW954" s="33"/>
      <c r="AX954" s="34"/>
      <c r="AY954" s="32">
        <f t="shared" si="1549"/>
        <v>0</v>
      </c>
      <c r="AZ954" s="33"/>
      <c r="BA954" s="33"/>
      <c r="BB954" s="34"/>
    </row>
    <row r="955" spans="1:54" ht="15" x14ac:dyDescent="0.25">
      <c r="A955" s="28" t="s">
        <v>1401</v>
      </c>
      <c r="B955" s="29" t="s">
        <v>1402</v>
      </c>
      <c r="C955" s="24">
        <f t="shared" ref="C955:BB955" si="1550">SUM(C956:C971)</f>
        <v>0</v>
      </c>
      <c r="D955" s="25">
        <f t="shared" si="1550"/>
        <v>0</v>
      </c>
      <c r="E955" s="25">
        <f t="shared" si="1550"/>
        <v>0</v>
      </c>
      <c r="F955" s="26">
        <f t="shared" si="1550"/>
        <v>0</v>
      </c>
      <c r="G955" s="24">
        <f t="shared" si="1550"/>
        <v>0</v>
      </c>
      <c r="H955" s="27">
        <f t="shared" si="1550"/>
        <v>0</v>
      </c>
      <c r="I955" s="27">
        <f t="shared" si="1550"/>
        <v>0</v>
      </c>
      <c r="J955" s="26">
        <f t="shared" si="1550"/>
        <v>0</v>
      </c>
      <c r="K955" s="24">
        <f t="shared" si="1550"/>
        <v>0</v>
      </c>
      <c r="L955" s="25">
        <f t="shared" si="1550"/>
        <v>0</v>
      </c>
      <c r="M955" s="25">
        <f t="shared" si="1550"/>
        <v>0</v>
      </c>
      <c r="N955" s="26">
        <f t="shared" si="1550"/>
        <v>0</v>
      </c>
      <c r="O955" s="24">
        <f t="shared" si="1550"/>
        <v>0</v>
      </c>
      <c r="P955" s="25">
        <f t="shared" si="1550"/>
        <v>0</v>
      </c>
      <c r="Q955" s="25">
        <f t="shared" si="1550"/>
        <v>0</v>
      </c>
      <c r="R955" s="26">
        <f t="shared" si="1550"/>
        <v>0</v>
      </c>
      <c r="S955" s="24">
        <f t="shared" si="1550"/>
        <v>0</v>
      </c>
      <c r="T955" s="25">
        <f t="shared" si="1550"/>
        <v>0</v>
      </c>
      <c r="U955" s="25">
        <f t="shared" si="1550"/>
        <v>0</v>
      </c>
      <c r="V955" s="26">
        <f t="shared" si="1550"/>
        <v>0</v>
      </c>
      <c r="W955" s="24">
        <f t="shared" si="1550"/>
        <v>0</v>
      </c>
      <c r="X955" s="25">
        <f t="shared" si="1550"/>
        <v>0</v>
      </c>
      <c r="Y955" s="25">
        <f t="shared" si="1550"/>
        <v>0</v>
      </c>
      <c r="Z955" s="26">
        <f t="shared" si="1550"/>
        <v>0</v>
      </c>
      <c r="AA955" s="24">
        <f t="shared" si="1550"/>
        <v>0</v>
      </c>
      <c r="AB955" s="25">
        <f t="shared" si="1550"/>
        <v>0</v>
      </c>
      <c r="AC955" s="25">
        <f t="shared" si="1550"/>
        <v>0</v>
      </c>
      <c r="AD955" s="26">
        <f t="shared" si="1550"/>
        <v>0</v>
      </c>
      <c r="AE955" s="24">
        <f t="shared" si="1550"/>
        <v>0</v>
      </c>
      <c r="AF955" s="25">
        <f t="shared" si="1550"/>
        <v>0</v>
      </c>
      <c r="AG955" s="25">
        <f t="shared" si="1550"/>
        <v>0</v>
      </c>
      <c r="AH955" s="26">
        <f t="shared" si="1550"/>
        <v>0</v>
      </c>
      <c r="AI955" s="24">
        <f t="shared" si="1550"/>
        <v>0</v>
      </c>
      <c r="AJ955" s="25">
        <f t="shared" si="1550"/>
        <v>0</v>
      </c>
      <c r="AK955" s="25">
        <f t="shared" si="1550"/>
        <v>0</v>
      </c>
      <c r="AL955" s="26">
        <f t="shared" si="1550"/>
        <v>0</v>
      </c>
      <c r="AM955" s="24">
        <f t="shared" si="1550"/>
        <v>0</v>
      </c>
      <c r="AN955" s="25">
        <f t="shared" si="1550"/>
        <v>0</v>
      </c>
      <c r="AO955" s="25">
        <f t="shared" si="1550"/>
        <v>0</v>
      </c>
      <c r="AP955" s="26">
        <f t="shared" si="1550"/>
        <v>0</v>
      </c>
      <c r="AQ955" s="24">
        <f t="shared" si="1550"/>
        <v>0</v>
      </c>
      <c r="AR955" s="25">
        <f t="shared" si="1550"/>
        <v>0</v>
      </c>
      <c r="AS955" s="25">
        <f t="shared" si="1550"/>
        <v>0</v>
      </c>
      <c r="AT955" s="26">
        <f t="shared" si="1550"/>
        <v>0</v>
      </c>
      <c r="AU955" s="24">
        <f t="shared" si="1550"/>
        <v>0</v>
      </c>
      <c r="AV955" s="25">
        <f t="shared" si="1550"/>
        <v>0</v>
      </c>
      <c r="AW955" s="25">
        <f t="shared" si="1550"/>
        <v>0</v>
      </c>
      <c r="AX955" s="26">
        <f t="shared" si="1550"/>
        <v>0</v>
      </c>
      <c r="AY955" s="24">
        <f t="shared" si="1550"/>
        <v>0</v>
      </c>
      <c r="AZ955" s="25">
        <f t="shared" si="1550"/>
        <v>0</v>
      </c>
      <c r="BA955" s="25">
        <f t="shared" si="1550"/>
        <v>0</v>
      </c>
      <c r="BB955" s="26">
        <f t="shared" si="1550"/>
        <v>0</v>
      </c>
    </row>
    <row r="956" spans="1:54" x14ac:dyDescent="0.2">
      <c r="A956" s="30" t="s">
        <v>1403</v>
      </c>
      <c r="B956" s="31" t="s">
        <v>950</v>
      </c>
      <c r="C956" s="32">
        <f t="shared" ref="C956:C971" si="1551">D956+E956+F956</f>
        <v>0</v>
      </c>
      <c r="D956" s="33"/>
      <c r="E956" s="33"/>
      <c r="F956" s="34"/>
      <c r="G956" s="32">
        <f t="shared" ref="G956:G971" si="1552">H956+I956+J956</f>
        <v>0</v>
      </c>
      <c r="H956" s="35"/>
      <c r="I956" s="35"/>
      <c r="J956" s="34"/>
      <c r="K956" s="32">
        <f t="shared" ref="K956:K971" si="1553">L956+M956+N956</f>
        <v>0</v>
      </c>
      <c r="L956" s="33"/>
      <c r="M956" s="33"/>
      <c r="N956" s="34"/>
      <c r="O956" s="32">
        <f t="shared" ref="O956:O971" si="1554">P956+Q956+R956</f>
        <v>0</v>
      </c>
      <c r="P956" s="33"/>
      <c r="Q956" s="33"/>
      <c r="R956" s="34"/>
      <c r="S956" s="32">
        <f t="shared" ref="S956:S971" si="1555">T956+U956+V956</f>
        <v>0</v>
      </c>
      <c r="T956" s="33"/>
      <c r="U956" s="33"/>
      <c r="V956" s="34"/>
      <c r="W956" s="32">
        <f t="shared" ref="W956:W971" si="1556">X956+Y956+Z956</f>
        <v>0</v>
      </c>
      <c r="X956" s="33"/>
      <c r="Y956" s="33"/>
      <c r="Z956" s="34"/>
      <c r="AA956" s="32">
        <f t="shared" ref="AA956:AA971" si="1557">AB956+AC956+AD956</f>
        <v>0</v>
      </c>
      <c r="AB956" s="33"/>
      <c r="AC956" s="33"/>
      <c r="AD956" s="34"/>
      <c r="AE956" s="32">
        <f t="shared" ref="AE956:AE971" si="1558">AF956+AG956+AH956</f>
        <v>0</v>
      </c>
      <c r="AF956" s="33"/>
      <c r="AG956" s="33"/>
      <c r="AH956" s="34"/>
      <c r="AI956" s="32">
        <f t="shared" ref="AI956:AI971" si="1559">AJ956+AK956+AL956</f>
        <v>0</v>
      </c>
      <c r="AJ956" s="33"/>
      <c r="AK956" s="33"/>
      <c r="AL956" s="34"/>
      <c r="AM956" s="32">
        <f t="shared" ref="AM956:AM971" si="1560">AN956+AO956+AP956</f>
        <v>0</v>
      </c>
      <c r="AN956" s="33"/>
      <c r="AO956" s="33"/>
      <c r="AP956" s="34"/>
      <c r="AQ956" s="32">
        <f t="shared" ref="AQ956:AQ971" si="1561">AR956+AS956+AT956</f>
        <v>0</v>
      </c>
      <c r="AR956" s="33"/>
      <c r="AS956" s="33"/>
      <c r="AT956" s="34"/>
      <c r="AU956" s="32">
        <f t="shared" ref="AU956:AU971" si="1562">AV956+AW956+AX956</f>
        <v>0</v>
      </c>
      <c r="AV956" s="33"/>
      <c r="AW956" s="33"/>
      <c r="AX956" s="34"/>
      <c r="AY956" s="32">
        <f t="shared" ref="AY956:AY971" si="1563">AZ956+BA956+BB956</f>
        <v>0</v>
      </c>
      <c r="AZ956" s="33"/>
      <c r="BA956" s="33"/>
      <c r="BB956" s="34"/>
    </row>
    <row r="957" spans="1:54" x14ac:dyDescent="0.2">
      <c r="A957" s="30" t="s">
        <v>1404</v>
      </c>
      <c r="B957" s="31" t="s">
        <v>952</v>
      </c>
      <c r="C957" s="32">
        <f t="shared" si="1551"/>
        <v>0</v>
      </c>
      <c r="D957" s="33"/>
      <c r="E957" s="33"/>
      <c r="F957" s="34"/>
      <c r="G957" s="32">
        <f t="shared" si="1552"/>
        <v>0</v>
      </c>
      <c r="H957" s="35"/>
      <c r="I957" s="35"/>
      <c r="J957" s="34"/>
      <c r="K957" s="32">
        <f t="shared" si="1553"/>
        <v>0</v>
      </c>
      <c r="L957" s="33"/>
      <c r="M957" s="33"/>
      <c r="N957" s="34"/>
      <c r="O957" s="32">
        <f t="shared" si="1554"/>
        <v>0</v>
      </c>
      <c r="P957" s="33"/>
      <c r="Q957" s="33"/>
      <c r="R957" s="34"/>
      <c r="S957" s="32">
        <f t="shared" si="1555"/>
        <v>0</v>
      </c>
      <c r="T957" s="33"/>
      <c r="U957" s="33"/>
      <c r="V957" s="34"/>
      <c r="W957" s="32">
        <f t="shared" si="1556"/>
        <v>0</v>
      </c>
      <c r="X957" s="33"/>
      <c r="Y957" s="33"/>
      <c r="Z957" s="34"/>
      <c r="AA957" s="32">
        <f t="shared" si="1557"/>
        <v>0</v>
      </c>
      <c r="AB957" s="33"/>
      <c r="AC957" s="33"/>
      <c r="AD957" s="34"/>
      <c r="AE957" s="32">
        <f t="shared" si="1558"/>
        <v>0</v>
      </c>
      <c r="AF957" s="33"/>
      <c r="AG957" s="33"/>
      <c r="AH957" s="34"/>
      <c r="AI957" s="32">
        <f t="shared" si="1559"/>
        <v>0</v>
      </c>
      <c r="AJ957" s="33"/>
      <c r="AK957" s="33"/>
      <c r="AL957" s="34"/>
      <c r="AM957" s="32">
        <f t="shared" si="1560"/>
        <v>0</v>
      </c>
      <c r="AN957" s="33"/>
      <c r="AO957" s="33"/>
      <c r="AP957" s="34"/>
      <c r="AQ957" s="32">
        <f t="shared" si="1561"/>
        <v>0</v>
      </c>
      <c r="AR957" s="33"/>
      <c r="AS957" s="33"/>
      <c r="AT957" s="34"/>
      <c r="AU957" s="32">
        <f t="shared" si="1562"/>
        <v>0</v>
      </c>
      <c r="AV957" s="33"/>
      <c r="AW957" s="33"/>
      <c r="AX957" s="34"/>
      <c r="AY957" s="32">
        <f t="shared" si="1563"/>
        <v>0</v>
      </c>
      <c r="AZ957" s="33"/>
      <c r="BA957" s="33"/>
      <c r="BB957" s="34"/>
    </row>
    <row r="958" spans="1:54" x14ac:dyDescent="0.2">
      <c r="A958" s="30" t="s">
        <v>1405</v>
      </c>
      <c r="B958" s="31" t="s">
        <v>954</v>
      </c>
      <c r="C958" s="32">
        <f t="shared" si="1551"/>
        <v>0</v>
      </c>
      <c r="D958" s="33"/>
      <c r="E958" s="33"/>
      <c r="F958" s="34"/>
      <c r="G958" s="32">
        <f t="shared" si="1552"/>
        <v>0</v>
      </c>
      <c r="H958" s="35"/>
      <c r="I958" s="35"/>
      <c r="J958" s="34"/>
      <c r="K958" s="32">
        <f t="shared" si="1553"/>
        <v>0</v>
      </c>
      <c r="L958" s="33"/>
      <c r="M958" s="33"/>
      <c r="N958" s="34"/>
      <c r="O958" s="32">
        <f t="shared" si="1554"/>
        <v>0</v>
      </c>
      <c r="P958" s="33"/>
      <c r="Q958" s="33"/>
      <c r="R958" s="34"/>
      <c r="S958" s="32">
        <f t="shared" si="1555"/>
        <v>0</v>
      </c>
      <c r="T958" s="33"/>
      <c r="U958" s="33"/>
      <c r="V958" s="34"/>
      <c r="W958" s="32">
        <f t="shared" si="1556"/>
        <v>0</v>
      </c>
      <c r="X958" s="33"/>
      <c r="Y958" s="33"/>
      <c r="Z958" s="34"/>
      <c r="AA958" s="32">
        <f t="shared" si="1557"/>
        <v>0</v>
      </c>
      <c r="AB958" s="33"/>
      <c r="AC958" s="33"/>
      <c r="AD958" s="34"/>
      <c r="AE958" s="32">
        <f t="shared" si="1558"/>
        <v>0</v>
      </c>
      <c r="AF958" s="33"/>
      <c r="AG958" s="33"/>
      <c r="AH958" s="34"/>
      <c r="AI958" s="32">
        <f t="shared" si="1559"/>
        <v>0</v>
      </c>
      <c r="AJ958" s="33"/>
      <c r="AK958" s="33"/>
      <c r="AL958" s="34"/>
      <c r="AM958" s="32">
        <f t="shared" si="1560"/>
        <v>0</v>
      </c>
      <c r="AN958" s="33"/>
      <c r="AO958" s="33"/>
      <c r="AP958" s="34"/>
      <c r="AQ958" s="32">
        <f t="shared" si="1561"/>
        <v>0</v>
      </c>
      <c r="AR958" s="33"/>
      <c r="AS958" s="33"/>
      <c r="AT958" s="34"/>
      <c r="AU958" s="32">
        <f t="shared" si="1562"/>
        <v>0</v>
      </c>
      <c r="AV958" s="33"/>
      <c r="AW958" s="33"/>
      <c r="AX958" s="34"/>
      <c r="AY958" s="32">
        <f t="shared" si="1563"/>
        <v>0</v>
      </c>
      <c r="AZ958" s="33"/>
      <c r="BA958" s="33"/>
      <c r="BB958" s="34"/>
    </row>
    <row r="959" spans="1:54" x14ac:dyDescent="0.2">
      <c r="A959" s="30" t="s">
        <v>1406</v>
      </c>
      <c r="B959" s="31" t="s">
        <v>956</v>
      </c>
      <c r="C959" s="32">
        <f t="shared" si="1551"/>
        <v>0</v>
      </c>
      <c r="D959" s="33"/>
      <c r="E959" s="33"/>
      <c r="F959" s="34"/>
      <c r="G959" s="32">
        <f t="shared" si="1552"/>
        <v>0</v>
      </c>
      <c r="H959" s="35"/>
      <c r="I959" s="35"/>
      <c r="J959" s="34"/>
      <c r="K959" s="32">
        <f t="shared" si="1553"/>
        <v>0</v>
      </c>
      <c r="L959" s="33"/>
      <c r="M959" s="33"/>
      <c r="N959" s="34"/>
      <c r="O959" s="32">
        <f t="shared" si="1554"/>
        <v>0</v>
      </c>
      <c r="P959" s="33"/>
      <c r="Q959" s="33"/>
      <c r="R959" s="34"/>
      <c r="S959" s="32">
        <f t="shared" si="1555"/>
        <v>0</v>
      </c>
      <c r="T959" s="33"/>
      <c r="U959" s="33"/>
      <c r="V959" s="34"/>
      <c r="W959" s="32">
        <f t="shared" si="1556"/>
        <v>0</v>
      </c>
      <c r="X959" s="33"/>
      <c r="Y959" s="33"/>
      <c r="Z959" s="34"/>
      <c r="AA959" s="32">
        <f t="shared" si="1557"/>
        <v>0</v>
      </c>
      <c r="AB959" s="33"/>
      <c r="AC959" s="33"/>
      <c r="AD959" s="34"/>
      <c r="AE959" s="32">
        <f t="shared" si="1558"/>
        <v>0</v>
      </c>
      <c r="AF959" s="33"/>
      <c r="AG959" s="33"/>
      <c r="AH959" s="34"/>
      <c r="AI959" s="32">
        <f t="shared" si="1559"/>
        <v>0</v>
      </c>
      <c r="AJ959" s="33"/>
      <c r="AK959" s="33"/>
      <c r="AL959" s="34"/>
      <c r="AM959" s="32">
        <f t="shared" si="1560"/>
        <v>0</v>
      </c>
      <c r="AN959" s="33"/>
      <c r="AO959" s="33"/>
      <c r="AP959" s="34"/>
      <c r="AQ959" s="32">
        <f t="shared" si="1561"/>
        <v>0</v>
      </c>
      <c r="AR959" s="33"/>
      <c r="AS959" s="33"/>
      <c r="AT959" s="34"/>
      <c r="AU959" s="32">
        <f t="shared" si="1562"/>
        <v>0</v>
      </c>
      <c r="AV959" s="33"/>
      <c r="AW959" s="33"/>
      <c r="AX959" s="34"/>
      <c r="AY959" s="32">
        <f t="shared" si="1563"/>
        <v>0</v>
      </c>
      <c r="AZ959" s="33"/>
      <c r="BA959" s="33"/>
      <c r="BB959" s="34"/>
    </row>
    <row r="960" spans="1:54" x14ac:dyDescent="0.2">
      <c r="A960" s="30" t="s">
        <v>1407</v>
      </c>
      <c r="B960" s="31" t="s">
        <v>958</v>
      </c>
      <c r="C960" s="32">
        <f t="shared" si="1551"/>
        <v>0</v>
      </c>
      <c r="D960" s="33"/>
      <c r="E960" s="33"/>
      <c r="F960" s="34"/>
      <c r="G960" s="32">
        <f t="shared" si="1552"/>
        <v>0</v>
      </c>
      <c r="H960" s="35"/>
      <c r="I960" s="35"/>
      <c r="J960" s="34"/>
      <c r="K960" s="32">
        <f t="shared" si="1553"/>
        <v>0</v>
      </c>
      <c r="L960" s="33"/>
      <c r="M960" s="33"/>
      <c r="N960" s="34"/>
      <c r="O960" s="32">
        <f t="shared" si="1554"/>
        <v>0</v>
      </c>
      <c r="P960" s="33"/>
      <c r="Q960" s="33"/>
      <c r="R960" s="34"/>
      <c r="S960" s="32">
        <f t="shared" si="1555"/>
        <v>0</v>
      </c>
      <c r="T960" s="33"/>
      <c r="U960" s="33"/>
      <c r="V960" s="34"/>
      <c r="W960" s="32">
        <f t="shared" si="1556"/>
        <v>0</v>
      </c>
      <c r="X960" s="33"/>
      <c r="Y960" s="33"/>
      <c r="Z960" s="34"/>
      <c r="AA960" s="32">
        <f t="shared" si="1557"/>
        <v>0</v>
      </c>
      <c r="AB960" s="33"/>
      <c r="AC960" s="33"/>
      <c r="AD960" s="34"/>
      <c r="AE960" s="32">
        <f t="shared" si="1558"/>
        <v>0</v>
      </c>
      <c r="AF960" s="33"/>
      <c r="AG960" s="33"/>
      <c r="AH960" s="34"/>
      <c r="AI960" s="32">
        <f t="shared" si="1559"/>
        <v>0</v>
      </c>
      <c r="AJ960" s="33"/>
      <c r="AK960" s="33"/>
      <c r="AL960" s="34"/>
      <c r="AM960" s="32">
        <f t="shared" si="1560"/>
        <v>0</v>
      </c>
      <c r="AN960" s="33"/>
      <c r="AO960" s="33"/>
      <c r="AP960" s="34"/>
      <c r="AQ960" s="32">
        <f t="shared" si="1561"/>
        <v>0</v>
      </c>
      <c r="AR960" s="33"/>
      <c r="AS960" s="33"/>
      <c r="AT960" s="34"/>
      <c r="AU960" s="32">
        <f t="shared" si="1562"/>
        <v>0</v>
      </c>
      <c r="AV960" s="33"/>
      <c r="AW960" s="33"/>
      <c r="AX960" s="34"/>
      <c r="AY960" s="32">
        <f t="shared" si="1563"/>
        <v>0</v>
      </c>
      <c r="AZ960" s="33"/>
      <c r="BA960" s="33"/>
      <c r="BB960" s="34"/>
    </row>
    <row r="961" spans="1:54" x14ac:dyDescent="0.2">
      <c r="A961" s="30" t="s">
        <v>1408</v>
      </c>
      <c r="B961" s="31" t="s">
        <v>960</v>
      </c>
      <c r="C961" s="32">
        <f t="shared" si="1551"/>
        <v>0</v>
      </c>
      <c r="D961" s="33"/>
      <c r="E961" s="33"/>
      <c r="F961" s="34"/>
      <c r="G961" s="32">
        <f t="shared" si="1552"/>
        <v>0</v>
      </c>
      <c r="H961" s="35"/>
      <c r="I961" s="35"/>
      <c r="J961" s="34"/>
      <c r="K961" s="32">
        <f t="shared" si="1553"/>
        <v>0</v>
      </c>
      <c r="L961" s="33"/>
      <c r="M961" s="33"/>
      <c r="N961" s="34"/>
      <c r="O961" s="32">
        <f t="shared" si="1554"/>
        <v>0</v>
      </c>
      <c r="P961" s="33"/>
      <c r="Q961" s="33"/>
      <c r="R961" s="34"/>
      <c r="S961" s="32">
        <f t="shared" si="1555"/>
        <v>0</v>
      </c>
      <c r="T961" s="33"/>
      <c r="U961" s="33"/>
      <c r="V961" s="34"/>
      <c r="W961" s="32">
        <f t="shared" si="1556"/>
        <v>0</v>
      </c>
      <c r="X961" s="33"/>
      <c r="Y961" s="33"/>
      <c r="Z961" s="34"/>
      <c r="AA961" s="32">
        <f t="shared" si="1557"/>
        <v>0</v>
      </c>
      <c r="AB961" s="33"/>
      <c r="AC961" s="33"/>
      <c r="AD961" s="34"/>
      <c r="AE961" s="32">
        <f t="shared" si="1558"/>
        <v>0</v>
      </c>
      <c r="AF961" s="33"/>
      <c r="AG961" s="33"/>
      <c r="AH961" s="34"/>
      <c r="AI961" s="32">
        <f t="shared" si="1559"/>
        <v>0</v>
      </c>
      <c r="AJ961" s="33"/>
      <c r="AK961" s="33"/>
      <c r="AL961" s="34"/>
      <c r="AM961" s="32">
        <f t="shared" si="1560"/>
        <v>0</v>
      </c>
      <c r="AN961" s="33"/>
      <c r="AO961" s="33"/>
      <c r="AP961" s="34"/>
      <c r="AQ961" s="32">
        <f t="shared" si="1561"/>
        <v>0</v>
      </c>
      <c r="AR961" s="33"/>
      <c r="AS961" s="33"/>
      <c r="AT961" s="34"/>
      <c r="AU961" s="32">
        <f t="shared" si="1562"/>
        <v>0</v>
      </c>
      <c r="AV961" s="33"/>
      <c r="AW961" s="33"/>
      <c r="AX961" s="34"/>
      <c r="AY961" s="32">
        <f t="shared" si="1563"/>
        <v>0</v>
      </c>
      <c r="AZ961" s="33"/>
      <c r="BA961" s="33"/>
      <c r="BB961" s="34"/>
    </row>
    <row r="962" spans="1:54" x14ac:dyDescent="0.2">
      <c r="A962" s="30" t="s">
        <v>1409</v>
      </c>
      <c r="B962" s="31" t="s">
        <v>1262</v>
      </c>
      <c r="C962" s="32">
        <f t="shared" si="1551"/>
        <v>0</v>
      </c>
      <c r="D962" s="33"/>
      <c r="E962" s="33"/>
      <c r="F962" s="34"/>
      <c r="G962" s="32">
        <f t="shared" si="1552"/>
        <v>0</v>
      </c>
      <c r="H962" s="35"/>
      <c r="I962" s="35"/>
      <c r="J962" s="34"/>
      <c r="K962" s="32">
        <f t="shared" si="1553"/>
        <v>0</v>
      </c>
      <c r="L962" s="33"/>
      <c r="M962" s="33"/>
      <c r="N962" s="34"/>
      <c r="O962" s="32">
        <f t="shared" si="1554"/>
        <v>0</v>
      </c>
      <c r="P962" s="33"/>
      <c r="Q962" s="33"/>
      <c r="R962" s="34"/>
      <c r="S962" s="32">
        <f t="shared" si="1555"/>
        <v>0</v>
      </c>
      <c r="T962" s="33"/>
      <c r="U962" s="33"/>
      <c r="V962" s="34"/>
      <c r="W962" s="32">
        <f t="shared" si="1556"/>
        <v>0</v>
      </c>
      <c r="X962" s="33"/>
      <c r="Y962" s="33"/>
      <c r="Z962" s="34"/>
      <c r="AA962" s="32">
        <f t="shared" si="1557"/>
        <v>0</v>
      </c>
      <c r="AB962" s="33"/>
      <c r="AC962" s="33"/>
      <c r="AD962" s="34"/>
      <c r="AE962" s="32">
        <f t="shared" si="1558"/>
        <v>0</v>
      </c>
      <c r="AF962" s="33"/>
      <c r="AG962" s="33"/>
      <c r="AH962" s="34"/>
      <c r="AI962" s="32">
        <f t="shared" si="1559"/>
        <v>0</v>
      </c>
      <c r="AJ962" s="33"/>
      <c r="AK962" s="33"/>
      <c r="AL962" s="34"/>
      <c r="AM962" s="32">
        <f t="shared" si="1560"/>
        <v>0</v>
      </c>
      <c r="AN962" s="33"/>
      <c r="AO962" s="33"/>
      <c r="AP962" s="34"/>
      <c r="AQ962" s="32">
        <f t="shared" si="1561"/>
        <v>0</v>
      </c>
      <c r="AR962" s="33"/>
      <c r="AS962" s="33"/>
      <c r="AT962" s="34"/>
      <c r="AU962" s="32">
        <f t="shared" si="1562"/>
        <v>0</v>
      </c>
      <c r="AV962" s="33"/>
      <c r="AW962" s="33"/>
      <c r="AX962" s="34"/>
      <c r="AY962" s="32">
        <f t="shared" si="1563"/>
        <v>0</v>
      </c>
      <c r="AZ962" s="33"/>
      <c r="BA962" s="33"/>
      <c r="BB962" s="34"/>
    </row>
    <row r="963" spans="1:54" x14ac:dyDescent="0.2">
      <c r="A963" s="30" t="s">
        <v>1410</v>
      </c>
      <c r="B963" s="31" t="s">
        <v>964</v>
      </c>
      <c r="C963" s="32">
        <f t="shared" si="1551"/>
        <v>0</v>
      </c>
      <c r="D963" s="33"/>
      <c r="E963" s="33"/>
      <c r="F963" s="34"/>
      <c r="G963" s="32">
        <f t="shared" si="1552"/>
        <v>0</v>
      </c>
      <c r="H963" s="35"/>
      <c r="I963" s="35"/>
      <c r="J963" s="34"/>
      <c r="K963" s="32">
        <f t="shared" si="1553"/>
        <v>0</v>
      </c>
      <c r="L963" s="33"/>
      <c r="M963" s="33"/>
      <c r="N963" s="34"/>
      <c r="O963" s="32">
        <f t="shared" si="1554"/>
        <v>0</v>
      </c>
      <c r="P963" s="33"/>
      <c r="Q963" s="33"/>
      <c r="R963" s="34"/>
      <c r="S963" s="32">
        <f t="shared" si="1555"/>
        <v>0</v>
      </c>
      <c r="T963" s="33"/>
      <c r="U963" s="33"/>
      <c r="V963" s="34"/>
      <c r="W963" s="32">
        <f t="shared" si="1556"/>
        <v>0</v>
      </c>
      <c r="X963" s="33"/>
      <c r="Y963" s="33"/>
      <c r="Z963" s="34"/>
      <c r="AA963" s="32">
        <f t="shared" si="1557"/>
        <v>0</v>
      </c>
      <c r="AB963" s="33"/>
      <c r="AC963" s="33"/>
      <c r="AD963" s="34"/>
      <c r="AE963" s="32">
        <f t="shared" si="1558"/>
        <v>0</v>
      </c>
      <c r="AF963" s="33"/>
      <c r="AG963" s="33"/>
      <c r="AH963" s="34"/>
      <c r="AI963" s="32">
        <f t="shared" si="1559"/>
        <v>0</v>
      </c>
      <c r="AJ963" s="33"/>
      <c r="AK963" s="33"/>
      <c r="AL963" s="34"/>
      <c r="AM963" s="32">
        <f t="shared" si="1560"/>
        <v>0</v>
      </c>
      <c r="AN963" s="33"/>
      <c r="AO963" s="33"/>
      <c r="AP963" s="34"/>
      <c r="AQ963" s="32">
        <f t="shared" si="1561"/>
        <v>0</v>
      </c>
      <c r="AR963" s="33"/>
      <c r="AS963" s="33"/>
      <c r="AT963" s="34"/>
      <c r="AU963" s="32">
        <f t="shared" si="1562"/>
        <v>0</v>
      </c>
      <c r="AV963" s="33"/>
      <c r="AW963" s="33"/>
      <c r="AX963" s="34"/>
      <c r="AY963" s="32">
        <f t="shared" si="1563"/>
        <v>0</v>
      </c>
      <c r="AZ963" s="33"/>
      <c r="BA963" s="33"/>
      <c r="BB963" s="34"/>
    </row>
    <row r="964" spans="1:54" x14ac:dyDescent="0.2">
      <c r="A964" s="30" t="s">
        <v>1411</v>
      </c>
      <c r="B964" s="31" t="s">
        <v>966</v>
      </c>
      <c r="C964" s="32">
        <f t="shared" si="1551"/>
        <v>0</v>
      </c>
      <c r="D964" s="33"/>
      <c r="E964" s="33"/>
      <c r="F964" s="34"/>
      <c r="G964" s="32">
        <f t="shared" si="1552"/>
        <v>0</v>
      </c>
      <c r="H964" s="35"/>
      <c r="I964" s="35"/>
      <c r="J964" s="34"/>
      <c r="K964" s="32">
        <f t="shared" si="1553"/>
        <v>0</v>
      </c>
      <c r="L964" s="33"/>
      <c r="M964" s="33"/>
      <c r="N964" s="34"/>
      <c r="O964" s="32">
        <f t="shared" si="1554"/>
        <v>0</v>
      </c>
      <c r="P964" s="33"/>
      <c r="Q964" s="33"/>
      <c r="R964" s="34"/>
      <c r="S964" s="32">
        <f t="shared" si="1555"/>
        <v>0</v>
      </c>
      <c r="T964" s="33"/>
      <c r="U964" s="33"/>
      <c r="V964" s="34"/>
      <c r="W964" s="32">
        <f t="shared" si="1556"/>
        <v>0</v>
      </c>
      <c r="X964" s="33"/>
      <c r="Y964" s="33"/>
      <c r="Z964" s="34"/>
      <c r="AA964" s="32">
        <f t="shared" si="1557"/>
        <v>0</v>
      </c>
      <c r="AB964" s="33"/>
      <c r="AC964" s="33"/>
      <c r="AD964" s="34"/>
      <c r="AE964" s="32">
        <f t="shared" si="1558"/>
        <v>0</v>
      </c>
      <c r="AF964" s="33"/>
      <c r="AG964" s="33"/>
      <c r="AH964" s="34"/>
      <c r="AI964" s="32">
        <f t="shared" si="1559"/>
        <v>0</v>
      </c>
      <c r="AJ964" s="33"/>
      <c r="AK964" s="33"/>
      <c r="AL964" s="34"/>
      <c r="AM964" s="32">
        <f t="shared" si="1560"/>
        <v>0</v>
      </c>
      <c r="AN964" s="33"/>
      <c r="AO964" s="33"/>
      <c r="AP964" s="34"/>
      <c r="AQ964" s="32">
        <f t="shared" si="1561"/>
        <v>0</v>
      </c>
      <c r="AR964" s="33"/>
      <c r="AS964" s="33"/>
      <c r="AT964" s="34"/>
      <c r="AU964" s="32">
        <f t="shared" si="1562"/>
        <v>0</v>
      </c>
      <c r="AV964" s="33"/>
      <c r="AW964" s="33"/>
      <c r="AX964" s="34"/>
      <c r="AY964" s="32">
        <f t="shared" si="1563"/>
        <v>0</v>
      </c>
      <c r="AZ964" s="33"/>
      <c r="BA964" s="33"/>
      <c r="BB964" s="34"/>
    </row>
    <row r="965" spans="1:54" x14ac:dyDescent="0.2">
      <c r="A965" s="30" t="s">
        <v>1412</v>
      </c>
      <c r="B965" s="31" t="s">
        <v>1266</v>
      </c>
      <c r="C965" s="32">
        <f t="shared" si="1551"/>
        <v>0</v>
      </c>
      <c r="D965" s="33"/>
      <c r="E965" s="33"/>
      <c r="F965" s="34"/>
      <c r="G965" s="32">
        <f t="shared" si="1552"/>
        <v>0</v>
      </c>
      <c r="H965" s="35"/>
      <c r="I965" s="35"/>
      <c r="J965" s="34"/>
      <c r="K965" s="32">
        <f t="shared" si="1553"/>
        <v>0</v>
      </c>
      <c r="L965" s="33"/>
      <c r="M965" s="33"/>
      <c r="N965" s="34"/>
      <c r="O965" s="32">
        <f t="shared" si="1554"/>
        <v>0</v>
      </c>
      <c r="P965" s="33"/>
      <c r="Q965" s="33"/>
      <c r="R965" s="34"/>
      <c r="S965" s="32">
        <f t="shared" si="1555"/>
        <v>0</v>
      </c>
      <c r="T965" s="33"/>
      <c r="U965" s="33"/>
      <c r="V965" s="34"/>
      <c r="W965" s="32">
        <f t="shared" si="1556"/>
        <v>0</v>
      </c>
      <c r="X965" s="33"/>
      <c r="Y965" s="33"/>
      <c r="Z965" s="34"/>
      <c r="AA965" s="32">
        <f t="shared" si="1557"/>
        <v>0</v>
      </c>
      <c r="AB965" s="33"/>
      <c r="AC965" s="33"/>
      <c r="AD965" s="34"/>
      <c r="AE965" s="32">
        <f t="shared" si="1558"/>
        <v>0</v>
      </c>
      <c r="AF965" s="33"/>
      <c r="AG965" s="33"/>
      <c r="AH965" s="34"/>
      <c r="AI965" s="32">
        <f t="shared" si="1559"/>
        <v>0</v>
      </c>
      <c r="AJ965" s="33"/>
      <c r="AK965" s="33"/>
      <c r="AL965" s="34"/>
      <c r="AM965" s="32">
        <f t="shared" si="1560"/>
        <v>0</v>
      </c>
      <c r="AN965" s="33"/>
      <c r="AO965" s="33"/>
      <c r="AP965" s="34"/>
      <c r="AQ965" s="32">
        <f t="shared" si="1561"/>
        <v>0</v>
      </c>
      <c r="AR965" s="33"/>
      <c r="AS965" s="33"/>
      <c r="AT965" s="34"/>
      <c r="AU965" s="32">
        <f t="shared" si="1562"/>
        <v>0</v>
      </c>
      <c r="AV965" s="33"/>
      <c r="AW965" s="33"/>
      <c r="AX965" s="34"/>
      <c r="AY965" s="32">
        <f t="shared" si="1563"/>
        <v>0</v>
      </c>
      <c r="AZ965" s="33"/>
      <c r="BA965" s="33"/>
      <c r="BB965" s="34"/>
    </row>
    <row r="966" spans="1:54" x14ac:dyDescent="0.2">
      <c r="A966" s="30" t="s">
        <v>1413</v>
      </c>
      <c r="B966" s="31" t="s">
        <v>969</v>
      </c>
      <c r="C966" s="32">
        <f t="shared" si="1551"/>
        <v>0</v>
      </c>
      <c r="D966" s="33"/>
      <c r="E966" s="33"/>
      <c r="F966" s="34"/>
      <c r="G966" s="32">
        <f t="shared" si="1552"/>
        <v>0</v>
      </c>
      <c r="H966" s="35"/>
      <c r="I966" s="35"/>
      <c r="J966" s="34"/>
      <c r="K966" s="32">
        <f t="shared" si="1553"/>
        <v>0</v>
      </c>
      <c r="L966" s="33"/>
      <c r="M966" s="33"/>
      <c r="N966" s="34"/>
      <c r="O966" s="32">
        <f t="shared" si="1554"/>
        <v>0</v>
      </c>
      <c r="P966" s="33"/>
      <c r="Q966" s="33"/>
      <c r="R966" s="34"/>
      <c r="S966" s="32">
        <f t="shared" si="1555"/>
        <v>0</v>
      </c>
      <c r="T966" s="33"/>
      <c r="U966" s="33"/>
      <c r="V966" s="34"/>
      <c r="W966" s="32">
        <f t="shared" si="1556"/>
        <v>0</v>
      </c>
      <c r="X966" s="33"/>
      <c r="Y966" s="33"/>
      <c r="Z966" s="34"/>
      <c r="AA966" s="32">
        <f t="shared" si="1557"/>
        <v>0</v>
      </c>
      <c r="AB966" s="33"/>
      <c r="AC966" s="33"/>
      <c r="AD966" s="34"/>
      <c r="AE966" s="32">
        <f t="shared" si="1558"/>
        <v>0</v>
      </c>
      <c r="AF966" s="33"/>
      <c r="AG966" s="33"/>
      <c r="AH966" s="34"/>
      <c r="AI966" s="32">
        <f t="shared" si="1559"/>
        <v>0</v>
      </c>
      <c r="AJ966" s="33"/>
      <c r="AK966" s="33"/>
      <c r="AL966" s="34"/>
      <c r="AM966" s="32">
        <f t="shared" si="1560"/>
        <v>0</v>
      </c>
      <c r="AN966" s="33"/>
      <c r="AO966" s="33"/>
      <c r="AP966" s="34"/>
      <c r="AQ966" s="32">
        <f t="shared" si="1561"/>
        <v>0</v>
      </c>
      <c r="AR966" s="33"/>
      <c r="AS966" s="33"/>
      <c r="AT966" s="34"/>
      <c r="AU966" s="32">
        <f t="shared" si="1562"/>
        <v>0</v>
      </c>
      <c r="AV966" s="33"/>
      <c r="AW966" s="33"/>
      <c r="AX966" s="34"/>
      <c r="AY966" s="32">
        <f t="shared" si="1563"/>
        <v>0</v>
      </c>
      <c r="AZ966" s="33"/>
      <c r="BA966" s="33"/>
      <c r="BB966" s="34"/>
    </row>
    <row r="967" spans="1:54" x14ac:dyDescent="0.2">
      <c r="A967" s="30" t="s">
        <v>1414</v>
      </c>
      <c r="B967" s="31" t="s">
        <v>1269</v>
      </c>
      <c r="C967" s="32">
        <f t="shared" si="1551"/>
        <v>0</v>
      </c>
      <c r="D967" s="33"/>
      <c r="E967" s="33"/>
      <c r="F967" s="34"/>
      <c r="G967" s="32">
        <f t="shared" si="1552"/>
        <v>0</v>
      </c>
      <c r="H967" s="35"/>
      <c r="I967" s="35"/>
      <c r="J967" s="34"/>
      <c r="K967" s="32">
        <f t="shared" si="1553"/>
        <v>0</v>
      </c>
      <c r="L967" s="33"/>
      <c r="M967" s="33"/>
      <c r="N967" s="34"/>
      <c r="O967" s="32">
        <f t="shared" si="1554"/>
        <v>0</v>
      </c>
      <c r="P967" s="33"/>
      <c r="Q967" s="33"/>
      <c r="R967" s="34"/>
      <c r="S967" s="32">
        <f t="shared" si="1555"/>
        <v>0</v>
      </c>
      <c r="T967" s="33"/>
      <c r="U967" s="33"/>
      <c r="V967" s="34"/>
      <c r="W967" s="32">
        <f t="shared" si="1556"/>
        <v>0</v>
      </c>
      <c r="X967" s="33"/>
      <c r="Y967" s="33"/>
      <c r="Z967" s="34"/>
      <c r="AA967" s="32">
        <f t="shared" si="1557"/>
        <v>0</v>
      </c>
      <c r="AB967" s="33"/>
      <c r="AC967" s="33"/>
      <c r="AD967" s="34"/>
      <c r="AE967" s="32">
        <f t="shared" si="1558"/>
        <v>0</v>
      </c>
      <c r="AF967" s="33"/>
      <c r="AG967" s="33"/>
      <c r="AH967" s="34"/>
      <c r="AI967" s="32">
        <f t="shared" si="1559"/>
        <v>0</v>
      </c>
      <c r="AJ967" s="33"/>
      <c r="AK967" s="33"/>
      <c r="AL967" s="34"/>
      <c r="AM967" s="32">
        <f t="shared" si="1560"/>
        <v>0</v>
      </c>
      <c r="AN967" s="33"/>
      <c r="AO967" s="33"/>
      <c r="AP967" s="34"/>
      <c r="AQ967" s="32">
        <f t="shared" si="1561"/>
        <v>0</v>
      </c>
      <c r="AR967" s="33"/>
      <c r="AS967" s="33"/>
      <c r="AT967" s="34"/>
      <c r="AU967" s="32">
        <f t="shared" si="1562"/>
        <v>0</v>
      </c>
      <c r="AV967" s="33"/>
      <c r="AW967" s="33"/>
      <c r="AX967" s="34"/>
      <c r="AY967" s="32">
        <f t="shared" si="1563"/>
        <v>0</v>
      </c>
      <c r="AZ967" s="33"/>
      <c r="BA967" s="33"/>
      <c r="BB967" s="34"/>
    </row>
    <row r="968" spans="1:54" x14ac:dyDescent="0.2">
      <c r="A968" s="30" t="s">
        <v>1415</v>
      </c>
      <c r="B968" s="31" t="s">
        <v>973</v>
      </c>
      <c r="C968" s="32">
        <f t="shared" si="1551"/>
        <v>0</v>
      </c>
      <c r="D968" s="33"/>
      <c r="E968" s="33"/>
      <c r="F968" s="34"/>
      <c r="G968" s="32">
        <f t="shared" si="1552"/>
        <v>0</v>
      </c>
      <c r="H968" s="35"/>
      <c r="I968" s="35"/>
      <c r="J968" s="34"/>
      <c r="K968" s="32">
        <f t="shared" si="1553"/>
        <v>0</v>
      </c>
      <c r="L968" s="33"/>
      <c r="M968" s="33"/>
      <c r="N968" s="34"/>
      <c r="O968" s="32">
        <f t="shared" si="1554"/>
        <v>0</v>
      </c>
      <c r="P968" s="33"/>
      <c r="Q968" s="33"/>
      <c r="R968" s="34"/>
      <c r="S968" s="32">
        <f t="shared" si="1555"/>
        <v>0</v>
      </c>
      <c r="T968" s="33"/>
      <c r="U968" s="33"/>
      <c r="V968" s="34"/>
      <c r="W968" s="32">
        <f t="shared" si="1556"/>
        <v>0</v>
      </c>
      <c r="X968" s="33"/>
      <c r="Y968" s="33"/>
      <c r="Z968" s="34"/>
      <c r="AA968" s="32">
        <f t="shared" si="1557"/>
        <v>0</v>
      </c>
      <c r="AB968" s="33"/>
      <c r="AC968" s="33"/>
      <c r="AD968" s="34"/>
      <c r="AE968" s="32">
        <f t="shared" si="1558"/>
        <v>0</v>
      </c>
      <c r="AF968" s="33"/>
      <c r="AG968" s="33"/>
      <c r="AH968" s="34"/>
      <c r="AI968" s="32">
        <f t="shared" si="1559"/>
        <v>0</v>
      </c>
      <c r="AJ968" s="33"/>
      <c r="AK968" s="33"/>
      <c r="AL968" s="34"/>
      <c r="AM968" s="32">
        <f t="shared" si="1560"/>
        <v>0</v>
      </c>
      <c r="AN968" s="33"/>
      <c r="AO968" s="33"/>
      <c r="AP968" s="34"/>
      <c r="AQ968" s="32">
        <f t="shared" si="1561"/>
        <v>0</v>
      </c>
      <c r="AR968" s="33"/>
      <c r="AS968" s="33"/>
      <c r="AT968" s="34"/>
      <c r="AU968" s="32">
        <f t="shared" si="1562"/>
        <v>0</v>
      </c>
      <c r="AV968" s="33"/>
      <c r="AW968" s="33"/>
      <c r="AX968" s="34"/>
      <c r="AY968" s="32">
        <f t="shared" si="1563"/>
        <v>0</v>
      </c>
      <c r="AZ968" s="33"/>
      <c r="BA968" s="33"/>
      <c r="BB968" s="34"/>
    </row>
    <row r="969" spans="1:54" x14ac:dyDescent="0.2">
      <c r="A969" s="30" t="s">
        <v>1416</v>
      </c>
      <c r="B969" s="31" t="s">
        <v>1272</v>
      </c>
      <c r="C969" s="32">
        <f t="shared" si="1551"/>
        <v>0</v>
      </c>
      <c r="D969" s="33"/>
      <c r="E969" s="33"/>
      <c r="F969" s="34"/>
      <c r="G969" s="32">
        <f t="shared" si="1552"/>
        <v>0</v>
      </c>
      <c r="H969" s="35"/>
      <c r="I969" s="35"/>
      <c r="J969" s="34"/>
      <c r="K969" s="32">
        <f t="shared" si="1553"/>
        <v>0</v>
      </c>
      <c r="L969" s="33"/>
      <c r="M969" s="33"/>
      <c r="N969" s="34"/>
      <c r="O969" s="32">
        <f t="shared" si="1554"/>
        <v>0</v>
      </c>
      <c r="P969" s="33"/>
      <c r="Q969" s="33"/>
      <c r="R969" s="34"/>
      <c r="S969" s="32">
        <f t="shared" si="1555"/>
        <v>0</v>
      </c>
      <c r="T969" s="33"/>
      <c r="U969" s="33"/>
      <c r="V969" s="34"/>
      <c r="W969" s="32">
        <f t="shared" si="1556"/>
        <v>0</v>
      </c>
      <c r="X969" s="33"/>
      <c r="Y969" s="33"/>
      <c r="Z969" s="34"/>
      <c r="AA969" s="32">
        <f t="shared" si="1557"/>
        <v>0</v>
      </c>
      <c r="AB969" s="33"/>
      <c r="AC969" s="33"/>
      <c r="AD969" s="34"/>
      <c r="AE969" s="32">
        <f t="shared" si="1558"/>
        <v>0</v>
      </c>
      <c r="AF969" s="33"/>
      <c r="AG969" s="33"/>
      <c r="AH969" s="34"/>
      <c r="AI969" s="32">
        <f t="shared" si="1559"/>
        <v>0</v>
      </c>
      <c r="AJ969" s="33"/>
      <c r="AK969" s="33"/>
      <c r="AL969" s="34"/>
      <c r="AM969" s="32">
        <f t="shared" si="1560"/>
        <v>0</v>
      </c>
      <c r="AN969" s="33"/>
      <c r="AO969" s="33"/>
      <c r="AP969" s="34"/>
      <c r="AQ969" s="32">
        <f t="shared" si="1561"/>
        <v>0</v>
      </c>
      <c r="AR969" s="33"/>
      <c r="AS969" s="33"/>
      <c r="AT969" s="34"/>
      <c r="AU969" s="32">
        <f t="shared" si="1562"/>
        <v>0</v>
      </c>
      <c r="AV969" s="33"/>
      <c r="AW969" s="33"/>
      <c r="AX969" s="34"/>
      <c r="AY969" s="32">
        <f t="shared" si="1563"/>
        <v>0</v>
      </c>
      <c r="AZ969" s="33"/>
      <c r="BA969" s="33"/>
      <c r="BB969" s="34"/>
    </row>
    <row r="970" spans="1:54" x14ac:dyDescent="0.2">
      <c r="A970" s="30" t="s">
        <v>1417</v>
      </c>
      <c r="B970" s="31" t="s">
        <v>1079</v>
      </c>
      <c r="C970" s="32">
        <f t="shared" si="1551"/>
        <v>0</v>
      </c>
      <c r="D970" s="33"/>
      <c r="E970" s="33"/>
      <c r="F970" s="34"/>
      <c r="G970" s="32">
        <f t="shared" si="1552"/>
        <v>0</v>
      </c>
      <c r="H970" s="35"/>
      <c r="I970" s="35"/>
      <c r="J970" s="34"/>
      <c r="K970" s="32">
        <f t="shared" si="1553"/>
        <v>0</v>
      </c>
      <c r="L970" s="33"/>
      <c r="M970" s="33"/>
      <c r="N970" s="34"/>
      <c r="O970" s="32">
        <f t="shared" si="1554"/>
        <v>0</v>
      </c>
      <c r="P970" s="33"/>
      <c r="Q970" s="33"/>
      <c r="R970" s="34"/>
      <c r="S970" s="32">
        <f t="shared" si="1555"/>
        <v>0</v>
      </c>
      <c r="T970" s="33"/>
      <c r="U970" s="33"/>
      <c r="V970" s="34"/>
      <c r="W970" s="32">
        <f t="shared" si="1556"/>
        <v>0</v>
      </c>
      <c r="X970" s="33"/>
      <c r="Y970" s="33"/>
      <c r="Z970" s="34"/>
      <c r="AA970" s="32">
        <f t="shared" si="1557"/>
        <v>0</v>
      </c>
      <c r="AB970" s="33"/>
      <c r="AC970" s="33"/>
      <c r="AD970" s="34"/>
      <c r="AE970" s="32">
        <f t="shared" si="1558"/>
        <v>0</v>
      </c>
      <c r="AF970" s="33"/>
      <c r="AG970" s="33"/>
      <c r="AH970" s="34"/>
      <c r="AI970" s="32">
        <f t="shared" si="1559"/>
        <v>0</v>
      </c>
      <c r="AJ970" s="33"/>
      <c r="AK970" s="33"/>
      <c r="AL970" s="34"/>
      <c r="AM970" s="32">
        <f t="shared" si="1560"/>
        <v>0</v>
      </c>
      <c r="AN970" s="33"/>
      <c r="AO970" s="33"/>
      <c r="AP970" s="34"/>
      <c r="AQ970" s="32">
        <f t="shared" si="1561"/>
        <v>0</v>
      </c>
      <c r="AR970" s="33"/>
      <c r="AS970" s="33"/>
      <c r="AT970" s="34"/>
      <c r="AU970" s="32">
        <f t="shared" si="1562"/>
        <v>0</v>
      </c>
      <c r="AV970" s="33"/>
      <c r="AW970" s="33"/>
      <c r="AX970" s="34"/>
      <c r="AY970" s="32">
        <f t="shared" si="1563"/>
        <v>0</v>
      </c>
      <c r="AZ970" s="33"/>
      <c r="BA970" s="33"/>
      <c r="BB970" s="34"/>
    </row>
    <row r="971" spans="1:54" x14ac:dyDescent="0.2">
      <c r="A971" s="30" t="s">
        <v>1418</v>
      </c>
      <c r="B971" s="31" t="s">
        <v>979</v>
      </c>
      <c r="C971" s="32">
        <f t="shared" si="1551"/>
        <v>0</v>
      </c>
      <c r="D971" s="33"/>
      <c r="E971" s="33"/>
      <c r="F971" s="34"/>
      <c r="G971" s="32">
        <f t="shared" si="1552"/>
        <v>0</v>
      </c>
      <c r="H971" s="35"/>
      <c r="I971" s="35"/>
      <c r="J971" s="34"/>
      <c r="K971" s="32">
        <f t="shared" si="1553"/>
        <v>0</v>
      </c>
      <c r="L971" s="33"/>
      <c r="M971" s="33"/>
      <c r="N971" s="34"/>
      <c r="O971" s="32">
        <f t="shared" si="1554"/>
        <v>0</v>
      </c>
      <c r="P971" s="33"/>
      <c r="Q971" s="33"/>
      <c r="R971" s="34"/>
      <c r="S971" s="32">
        <f t="shared" si="1555"/>
        <v>0</v>
      </c>
      <c r="T971" s="33"/>
      <c r="U971" s="33"/>
      <c r="V971" s="34"/>
      <c r="W971" s="32">
        <f t="shared" si="1556"/>
        <v>0</v>
      </c>
      <c r="X971" s="33"/>
      <c r="Y971" s="33"/>
      <c r="Z971" s="34"/>
      <c r="AA971" s="32">
        <f t="shared" si="1557"/>
        <v>0</v>
      </c>
      <c r="AB971" s="33"/>
      <c r="AC971" s="33"/>
      <c r="AD971" s="34"/>
      <c r="AE971" s="32">
        <f t="shared" si="1558"/>
        <v>0</v>
      </c>
      <c r="AF971" s="33"/>
      <c r="AG971" s="33"/>
      <c r="AH971" s="34"/>
      <c r="AI971" s="32">
        <f t="shared" si="1559"/>
        <v>0</v>
      </c>
      <c r="AJ971" s="33"/>
      <c r="AK971" s="33"/>
      <c r="AL971" s="34"/>
      <c r="AM971" s="32">
        <f t="shared" si="1560"/>
        <v>0</v>
      </c>
      <c r="AN971" s="33"/>
      <c r="AO971" s="33"/>
      <c r="AP971" s="34"/>
      <c r="AQ971" s="32">
        <f t="shared" si="1561"/>
        <v>0</v>
      </c>
      <c r="AR971" s="33"/>
      <c r="AS971" s="33"/>
      <c r="AT971" s="34"/>
      <c r="AU971" s="32">
        <f t="shared" si="1562"/>
        <v>0</v>
      </c>
      <c r="AV971" s="33"/>
      <c r="AW971" s="33"/>
      <c r="AX971" s="34"/>
      <c r="AY971" s="32">
        <f t="shared" si="1563"/>
        <v>0</v>
      </c>
      <c r="AZ971" s="33"/>
      <c r="BA971" s="33"/>
      <c r="BB971" s="34"/>
    </row>
    <row r="972" spans="1:54" ht="15" x14ac:dyDescent="0.25">
      <c r="A972" s="22" t="s">
        <v>1419</v>
      </c>
      <c r="B972" s="23" t="s">
        <v>1420</v>
      </c>
      <c r="C972" s="24">
        <f t="shared" ref="C972:BB972" si="1564">SUM(C973,C990,C1007,C1024,C1041,C1058,C1075)</f>
        <v>0</v>
      </c>
      <c r="D972" s="25">
        <f t="shared" si="1564"/>
        <v>0</v>
      </c>
      <c r="E972" s="25">
        <f t="shared" si="1564"/>
        <v>0</v>
      </c>
      <c r="F972" s="26">
        <f>SUM(F973,F990,F1007,F1024,F1041,F1058,F1075)</f>
        <v>0</v>
      </c>
      <c r="G972" s="24">
        <f t="shared" ref="G972" si="1565">SUM(G973,G990,G1007,G1024,G1041,G1058,G1075)</f>
        <v>0</v>
      </c>
      <c r="H972" s="27">
        <f t="shared" si="1564"/>
        <v>0</v>
      </c>
      <c r="I972" s="27">
        <f t="shared" si="1564"/>
        <v>0</v>
      </c>
      <c r="J972" s="26">
        <f t="shared" si="1564"/>
        <v>0</v>
      </c>
      <c r="K972" s="24">
        <f t="shared" si="1564"/>
        <v>0</v>
      </c>
      <c r="L972" s="25">
        <f t="shared" si="1564"/>
        <v>0</v>
      </c>
      <c r="M972" s="25">
        <f t="shared" si="1564"/>
        <v>0</v>
      </c>
      <c r="N972" s="26">
        <f t="shared" si="1564"/>
        <v>0</v>
      </c>
      <c r="O972" s="24">
        <f t="shared" si="1564"/>
        <v>0</v>
      </c>
      <c r="P972" s="25">
        <f t="shared" si="1564"/>
        <v>0</v>
      </c>
      <c r="Q972" s="25">
        <f t="shared" si="1564"/>
        <v>0</v>
      </c>
      <c r="R972" s="26">
        <f t="shared" si="1564"/>
        <v>0</v>
      </c>
      <c r="S972" s="24">
        <f t="shared" si="1564"/>
        <v>0</v>
      </c>
      <c r="T972" s="25">
        <f t="shared" si="1564"/>
        <v>0</v>
      </c>
      <c r="U972" s="25">
        <f t="shared" si="1564"/>
        <v>0</v>
      </c>
      <c r="V972" s="26">
        <f t="shared" si="1564"/>
        <v>0</v>
      </c>
      <c r="W972" s="24">
        <f t="shared" si="1564"/>
        <v>0</v>
      </c>
      <c r="X972" s="25">
        <f t="shared" si="1564"/>
        <v>0</v>
      </c>
      <c r="Y972" s="25">
        <f t="shared" si="1564"/>
        <v>0</v>
      </c>
      <c r="Z972" s="26">
        <f t="shared" si="1564"/>
        <v>0</v>
      </c>
      <c r="AA972" s="24">
        <f t="shared" si="1564"/>
        <v>0</v>
      </c>
      <c r="AB972" s="25">
        <f t="shared" si="1564"/>
        <v>0</v>
      </c>
      <c r="AC972" s="25">
        <f t="shared" si="1564"/>
        <v>0</v>
      </c>
      <c r="AD972" s="26">
        <f t="shared" si="1564"/>
        <v>0</v>
      </c>
      <c r="AE972" s="24">
        <f t="shared" si="1564"/>
        <v>0</v>
      </c>
      <c r="AF972" s="25">
        <f t="shared" si="1564"/>
        <v>0</v>
      </c>
      <c r="AG972" s="25">
        <f t="shared" si="1564"/>
        <v>0</v>
      </c>
      <c r="AH972" s="26">
        <f t="shared" si="1564"/>
        <v>0</v>
      </c>
      <c r="AI972" s="24">
        <f t="shared" si="1564"/>
        <v>0</v>
      </c>
      <c r="AJ972" s="25">
        <f t="shared" si="1564"/>
        <v>0</v>
      </c>
      <c r="AK972" s="25">
        <f t="shared" si="1564"/>
        <v>0</v>
      </c>
      <c r="AL972" s="26">
        <f t="shared" si="1564"/>
        <v>0</v>
      </c>
      <c r="AM972" s="24">
        <f t="shared" si="1564"/>
        <v>0</v>
      </c>
      <c r="AN972" s="25">
        <f t="shared" si="1564"/>
        <v>0</v>
      </c>
      <c r="AO972" s="25">
        <f t="shared" si="1564"/>
        <v>0</v>
      </c>
      <c r="AP972" s="26">
        <f t="shared" si="1564"/>
        <v>0</v>
      </c>
      <c r="AQ972" s="24">
        <f t="shared" si="1564"/>
        <v>0</v>
      </c>
      <c r="AR972" s="25">
        <f t="shared" si="1564"/>
        <v>0</v>
      </c>
      <c r="AS972" s="25">
        <f t="shared" si="1564"/>
        <v>0</v>
      </c>
      <c r="AT972" s="26">
        <f t="shared" si="1564"/>
        <v>0</v>
      </c>
      <c r="AU972" s="24">
        <f t="shared" si="1564"/>
        <v>0</v>
      </c>
      <c r="AV972" s="25">
        <f t="shared" si="1564"/>
        <v>0</v>
      </c>
      <c r="AW972" s="25">
        <f t="shared" si="1564"/>
        <v>0</v>
      </c>
      <c r="AX972" s="26">
        <f t="shared" si="1564"/>
        <v>0</v>
      </c>
      <c r="AY972" s="24">
        <f t="shared" si="1564"/>
        <v>0</v>
      </c>
      <c r="AZ972" s="25">
        <f t="shared" si="1564"/>
        <v>0</v>
      </c>
      <c r="BA972" s="25">
        <f t="shared" si="1564"/>
        <v>0</v>
      </c>
      <c r="BB972" s="26">
        <f t="shared" si="1564"/>
        <v>0</v>
      </c>
    </row>
    <row r="973" spans="1:54" ht="15" x14ac:dyDescent="0.25">
      <c r="A973" s="28" t="s">
        <v>1421</v>
      </c>
      <c r="B973" s="29" t="s">
        <v>1254</v>
      </c>
      <c r="C973" s="24">
        <f t="shared" ref="C973:BB973" si="1566">SUM(C974:C989)</f>
        <v>0</v>
      </c>
      <c r="D973" s="25">
        <f t="shared" si="1566"/>
        <v>0</v>
      </c>
      <c r="E973" s="25">
        <f t="shared" si="1566"/>
        <v>0</v>
      </c>
      <c r="F973" s="26">
        <f t="shared" si="1566"/>
        <v>0</v>
      </c>
      <c r="G973" s="24">
        <f t="shared" si="1566"/>
        <v>0</v>
      </c>
      <c r="H973" s="27">
        <f t="shared" si="1566"/>
        <v>0</v>
      </c>
      <c r="I973" s="27">
        <f t="shared" si="1566"/>
        <v>0</v>
      </c>
      <c r="J973" s="26">
        <f t="shared" si="1566"/>
        <v>0</v>
      </c>
      <c r="K973" s="24">
        <f t="shared" si="1566"/>
        <v>0</v>
      </c>
      <c r="L973" s="25">
        <f t="shared" si="1566"/>
        <v>0</v>
      </c>
      <c r="M973" s="25">
        <f t="shared" si="1566"/>
        <v>0</v>
      </c>
      <c r="N973" s="26">
        <f t="shared" si="1566"/>
        <v>0</v>
      </c>
      <c r="O973" s="24">
        <f t="shared" si="1566"/>
        <v>0</v>
      </c>
      <c r="P973" s="25">
        <f t="shared" si="1566"/>
        <v>0</v>
      </c>
      <c r="Q973" s="25">
        <f t="shared" si="1566"/>
        <v>0</v>
      </c>
      <c r="R973" s="26">
        <f t="shared" si="1566"/>
        <v>0</v>
      </c>
      <c r="S973" s="24">
        <f t="shared" si="1566"/>
        <v>0</v>
      </c>
      <c r="T973" s="25">
        <f t="shared" si="1566"/>
        <v>0</v>
      </c>
      <c r="U973" s="25">
        <f t="shared" si="1566"/>
        <v>0</v>
      </c>
      <c r="V973" s="26">
        <f t="shared" si="1566"/>
        <v>0</v>
      </c>
      <c r="W973" s="24">
        <f t="shared" si="1566"/>
        <v>0</v>
      </c>
      <c r="X973" s="25">
        <f t="shared" si="1566"/>
        <v>0</v>
      </c>
      <c r="Y973" s="25">
        <f t="shared" si="1566"/>
        <v>0</v>
      </c>
      <c r="Z973" s="26">
        <f t="shared" si="1566"/>
        <v>0</v>
      </c>
      <c r="AA973" s="24">
        <f t="shared" si="1566"/>
        <v>0</v>
      </c>
      <c r="AB973" s="25">
        <f t="shared" si="1566"/>
        <v>0</v>
      </c>
      <c r="AC973" s="25">
        <f t="shared" si="1566"/>
        <v>0</v>
      </c>
      <c r="AD973" s="26">
        <f t="shared" si="1566"/>
        <v>0</v>
      </c>
      <c r="AE973" s="24">
        <f t="shared" si="1566"/>
        <v>0</v>
      </c>
      <c r="AF973" s="25">
        <f t="shared" si="1566"/>
        <v>0</v>
      </c>
      <c r="AG973" s="25">
        <f t="shared" si="1566"/>
        <v>0</v>
      </c>
      <c r="AH973" s="26">
        <f t="shared" si="1566"/>
        <v>0</v>
      </c>
      <c r="AI973" s="24">
        <f t="shared" si="1566"/>
        <v>0</v>
      </c>
      <c r="AJ973" s="25">
        <f t="shared" si="1566"/>
        <v>0</v>
      </c>
      <c r="AK973" s="25">
        <f t="shared" si="1566"/>
        <v>0</v>
      </c>
      <c r="AL973" s="26">
        <f t="shared" si="1566"/>
        <v>0</v>
      </c>
      <c r="AM973" s="24">
        <f t="shared" si="1566"/>
        <v>0</v>
      </c>
      <c r="AN973" s="25">
        <f t="shared" si="1566"/>
        <v>0</v>
      </c>
      <c r="AO973" s="25">
        <f t="shared" si="1566"/>
        <v>0</v>
      </c>
      <c r="AP973" s="26">
        <f t="shared" si="1566"/>
        <v>0</v>
      </c>
      <c r="AQ973" s="24">
        <f t="shared" si="1566"/>
        <v>0</v>
      </c>
      <c r="AR973" s="25">
        <f t="shared" si="1566"/>
        <v>0</v>
      </c>
      <c r="AS973" s="25">
        <f t="shared" si="1566"/>
        <v>0</v>
      </c>
      <c r="AT973" s="26">
        <f t="shared" si="1566"/>
        <v>0</v>
      </c>
      <c r="AU973" s="24">
        <f t="shared" si="1566"/>
        <v>0</v>
      </c>
      <c r="AV973" s="25">
        <f t="shared" si="1566"/>
        <v>0</v>
      </c>
      <c r="AW973" s="25">
        <f t="shared" si="1566"/>
        <v>0</v>
      </c>
      <c r="AX973" s="26">
        <f t="shared" si="1566"/>
        <v>0</v>
      </c>
      <c r="AY973" s="24">
        <f t="shared" si="1566"/>
        <v>0</v>
      </c>
      <c r="AZ973" s="25">
        <f t="shared" si="1566"/>
        <v>0</v>
      </c>
      <c r="BA973" s="25">
        <f t="shared" si="1566"/>
        <v>0</v>
      </c>
      <c r="BB973" s="26">
        <f t="shared" si="1566"/>
        <v>0</v>
      </c>
    </row>
    <row r="974" spans="1:54" x14ac:dyDescent="0.2">
      <c r="A974" s="30" t="s">
        <v>1422</v>
      </c>
      <c r="B974" s="31" t="s">
        <v>950</v>
      </c>
      <c r="C974" s="32">
        <f t="shared" ref="C974:C989" si="1567">D974+E974+F974</f>
        <v>0</v>
      </c>
      <c r="D974" s="33"/>
      <c r="E974" s="33"/>
      <c r="F974" s="34"/>
      <c r="G974" s="32">
        <f t="shared" ref="G974:G989" si="1568">H974+I974+J974</f>
        <v>0</v>
      </c>
      <c r="H974" s="35"/>
      <c r="I974" s="35"/>
      <c r="J974" s="34"/>
      <c r="K974" s="32">
        <f t="shared" ref="K974:K989" si="1569">L974+M974+N974</f>
        <v>0</v>
      </c>
      <c r="L974" s="33"/>
      <c r="M974" s="33"/>
      <c r="N974" s="34"/>
      <c r="O974" s="32">
        <f t="shared" ref="O974:O989" si="1570">P974+Q974+R974</f>
        <v>0</v>
      </c>
      <c r="P974" s="33"/>
      <c r="Q974" s="33"/>
      <c r="R974" s="34"/>
      <c r="S974" s="32">
        <f t="shared" ref="S974:S989" si="1571">T974+U974+V974</f>
        <v>0</v>
      </c>
      <c r="T974" s="33"/>
      <c r="U974" s="33"/>
      <c r="V974" s="34"/>
      <c r="W974" s="32">
        <f t="shared" ref="W974:W989" si="1572">X974+Y974+Z974</f>
        <v>0</v>
      </c>
      <c r="X974" s="33"/>
      <c r="Y974" s="33"/>
      <c r="Z974" s="34"/>
      <c r="AA974" s="32">
        <f t="shared" ref="AA974:AA989" si="1573">AB974+AC974+AD974</f>
        <v>0</v>
      </c>
      <c r="AB974" s="33"/>
      <c r="AC974" s="33"/>
      <c r="AD974" s="34"/>
      <c r="AE974" s="32">
        <f t="shared" ref="AE974:AE989" si="1574">AF974+AG974+AH974</f>
        <v>0</v>
      </c>
      <c r="AF974" s="33"/>
      <c r="AG974" s="33"/>
      <c r="AH974" s="34"/>
      <c r="AI974" s="32">
        <f t="shared" ref="AI974:AI989" si="1575">AJ974+AK974+AL974</f>
        <v>0</v>
      </c>
      <c r="AJ974" s="33"/>
      <c r="AK974" s="33"/>
      <c r="AL974" s="34"/>
      <c r="AM974" s="32">
        <f t="shared" ref="AM974:AM989" si="1576">AN974+AO974+AP974</f>
        <v>0</v>
      </c>
      <c r="AN974" s="33"/>
      <c r="AO974" s="33"/>
      <c r="AP974" s="34"/>
      <c r="AQ974" s="32">
        <f t="shared" ref="AQ974:AQ989" si="1577">AR974+AS974+AT974</f>
        <v>0</v>
      </c>
      <c r="AR974" s="33"/>
      <c r="AS974" s="33"/>
      <c r="AT974" s="34"/>
      <c r="AU974" s="32">
        <f t="shared" ref="AU974:AU989" si="1578">AV974+AW974+AX974</f>
        <v>0</v>
      </c>
      <c r="AV974" s="33"/>
      <c r="AW974" s="33"/>
      <c r="AX974" s="34"/>
      <c r="AY974" s="32">
        <f t="shared" ref="AY974:AY989" si="1579">AZ974+BA974+BB974</f>
        <v>0</v>
      </c>
      <c r="AZ974" s="33"/>
      <c r="BA974" s="33"/>
      <c r="BB974" s="34"/>
    </row>
    <row r="975" spans="1:54" x14ac:dyDescent="0.2">
      <c r="A975" s="30" t="s">
        <v>1423</v>
      </c>
      <c r="B975" s="31" t="s">
        <v>952</v>
      </c>
      <c r="C975" s="32">
        <f t="shared" si="1567"/>
        <v>0</v>
      </c>
      <c r="D975" s="33"/>
      <c r="E975" s="33"/>
      <c r="F975" s="34"/>
      <c r="G975" s="32">
        <f t="shared" si="1568"/>
        <v>0</v>
      </c>
      <c r="H975" s="35"/>
      <c r="I975" s="35"/>
      <c r="J975" s="34"/>
      <c r="K975" s="32">
        <f t="shared" si="1569"/>
        <v>0</v>
      </c>
      <c r="L975" s="33"/>
      <c r="M975" s="33"/>
      <c r="N975" s="34"/>
      <c r="O975" s="32">
        <f t="shared" si="1570"/>
        <v>0</v>
      </c>
      <c r="P975" s="33"/>
      <c r="Q975" s="33"/>
      <c r="R975" s="34"/>
      <c r="S975" s="32">
        <f t="shared" si="1571"/>
        <v>0</v>
      </c>
      <c r="T975" s="33"/>
      <c r="U975" s="33"/>
      <c r="V975" s="34"/>
      <c r="W975" s="32">
        <f t="shared" si="1572"/>
        <v>0</v>
      </c>
      <c r="X975" s="33"/>
      <c r="Y975" s="33"/>
      <c r="Z975" s="34"/>
      <c r="AA975" s="32">
        <f t="shared" si="1573"/>
        <v>0</v>
      </c>
      <c r="AB975" s="33"/>
      <c r="AC975" s="33"/>
      <c r="AD975" s="34"/>
      <c r="AE975" s="32">
        <f t="shared" si="1574"/>
        <v>0</v>
      </c>
      <c r="AF975" s="33"/>
      <c r="AG975" s="33"/>
      <c r="AH975" s="34"/>
      <c r="AI975" s="32">
        <f t="shared" si="1575"/>
        <v>0</v>
      </c>
      <c r="AJ975" s="33"/>
      <c r="AK975" s="33"/>
      <c r="AL975" s="34"/>
      <c r="AM975" s="32">
        <f t="shared" si="1576"/>
        <v>0</v>
      </c>
      <c r="AN975" s="33"/>
      <c r="AO975" s="33"/>
      <c r="AP975" s="34"/>
      <c r="AQ975" s="32">
        <f t="shared" si="1577"/>
        <v>0</v>
      </c>
      <c r="AR975" s="33"/>
      <c r="AS975" s="33"/>
      <c r="AT975" s="34"/>
      <c r="AU975" s="32">
        <f t="shared" si="1578"/>
        <v>0</v>
      </c>
      <c r="AV975" s="33"/>
      <c r="AW975" s="33"/>
      <c r="AX975" s="34"/>
      <c r="AY975" s="32">
        <f t="shared" si="1579"/>
        <v>0</v>
      </c>
      <c r="AZ975" s="33"/>
      <c r="BA975" s="33"/>
      <c r="BB975" s="34"/>
    </row>
    <row r="976" spans="1:54" x14ac:dyDescent="0.2">
      <c r="A976" s="30" t="s">
        <v>1424</v>
      </c>
      <c r="B976" s="31" t="s">
        <v>954</v>
      </c>
      <c r="C976" s="32">
        <f t="shared" si="1567"/>
        <v>0</v>
      </c>
      <c r="D976" s="33"/>
      <c r="E976" s="33"/>
      <c r="F976" s="34"/>
      <c r="G976" s="32">
        <f t="shared" si="1568"/>
        <v>0</v>
      </c>
      <c r="H976" s="35"/>
      <c r="I976" s="35"/>
      <c r="J976" s="34"/>
      <c r="K976" s="32">
        <f t="shared" si="1569"/>
        <v>0</v>
      </c>
      <c r="L976" s="33"/>
      <c r="M976" s="33"/>
      <c r="N976" s="34"/>
      <c r="O976" s="32">
        <f t="shared" si="1570"/>
        <v>0</v>
      </c>
      <c r="P976" s="33"/>
      <c r="Q976" s="33"/>
      <c r="R976" s="34"/>
      <c r="S976" s="32">
        <f t="shared" si="1571"/>
        <v>0</v>
      </c>
      <c r="T976" s="33"/>
      <c r="U976" s="33"/>
      <c r="V976" s="34"/>
      <c r="W976" s="32">
        <f t="shared" si="1572"/>
        <v>0</v>
      </c>
      <c r="X976" s="33"/>
      <c r="Y976" s="33"/>
      <c r="Z976" s="34"/>
      <c r="AA976" s="32">
        <f t="shared" si="1573"/>
        <v>0</v>
      </c>
      <c r="AB976" s="33"/>
      <c r="AC976" s="33"/>
      <c r="AD976" s="34"/>
      <c r="AE976" s="32">
        <f t="shared" si="1574"/>
        <v>0</v>
      </c>
      <c r="AF976" s="33"/>
      <c r="AG976" s="33"/>
      <c r="AH976" s="34"/>
      <c r="AI976" s="32">
        <f t="shared" si="1575"/>
        <v>0</v>
      </c>
      <c r="AJ976" s="33"/>
      <c r="AK976" s="33"/>
      <c r="AL976" s="34"/>
      <c r="AM976" s="32">
        <f t="shared" si="1576"/>
        <v>0</v>
      </c>
      <c r="AN976" s="33"/>
      <c r="AO976" s="33"/>
      <c r="AP976" s="34"/>
      <c r="AQ976" s="32">
        <f t="shared" si="1577"/>
        <v>0</v>
      </c>
      <c r="AR976" s="33"/>
      <c r="AS976" s="33"/>
      <c r="AT976" s="34"/>
      <c r="AU976" s="32">
        <f t="shared" si="1578"/>
        <v>0</v>
      </c>
      <c r="AV976" s="33"/>
      <c r="AW976" s="33"/>
      <c r="AX976" s="34"/>
      <c r="AY976" s="32">
        <f t="shared" si="1579"/>
        <v>0</v>
      </c>
      <c r="AZ976" s="33"/>
      <c r="BA976" s="33"/>
      <c r="BB976" s="34"/>
    </row>
    <row r="977" spans="1:54" x14ac:dyDescent="0.2">
      <c r="A977" s="30" t="s">
        <v>1425</v>
      </c>
      <c r="B977" s="31" t="s">
        <v>956</v>
      </c>
      <c r="C977" s="32">
        <f t="shared" si="1567"/>
        <v>0</v>
      </c>
      <c r="D977" s="33"/>
      <c r="E977" s="33"/>
      <c r="F977" s="34"/>
      <c r="G977" s="32">
        <f t="shared" si="1568"/>
        <v>0</v>
      </c>
      <c r="H977" s="35"/>
      <c r="I977" s="35"/>
      <c r="J977" s="34"/>
      <c r="K977" s="32">
        <f t="shared" si="1569"/>
        <v>0</v>
      </c>
      <c r="L977" s="33"/>
      <c r="M977" s="33"/>
      <c r="N977" s="34"/>
      <c r="O977" s="32">
        <f t="shared" si="1570"/>
        <v>0</v>
      </c>
      <c r="P977" s="33"/>
      <c r="Q977" s="33"/>
      <c r="R977" s="34"/>
      <c r="S977" s="32">
        <f t="shared" si="1571"/>
        <v>0</v>
      </c>
      <c r="T977" s="33"/>
      <c r="U977" s="33"/>
      <c r="V977" s="34"/>
      <c r="W977" s="32">
        <f t="shared" si="1572"/>
        <v>0</v>
      </c>
      <c r="X977" s="33"/>
      <c r="Y977" s="33"/>
      <c r="Z977" s="34"/>
      <c r="AA977" s="32">
        <f t="shared" si="1573"/>
        <v>0</v>
      </c>
      <c r="AB977" s="33"/>
      <c r="AC977" s="33"/>
      <c r="AD977" s="34"/>
      <c r="AE977" s="32">
        <f t="shared" si="1574"/>
        <v>0</v>
      </c>
      <c r="AF977" s="33"/>
      <c r="AG977" s="33"/>
      <c r="AH977" s="34"/>
      <c r="AI977" s="32">
        <f t="shared" si="1575"/>
        <v>0</v>
      </c>
      <c r="AJ977" s="33"/>
      <c r="AK977" s="33"/>
      <c r="AL977" s="34"/>
      <c r="AM977" s="32">
        <f t="shared" si="1576"/>
        <v>0</v>
      </c>
      <c r="AN977" s="33"/>
      <c r="AO977" s="33"/>
      <c r="AP977" s="34"/>
      <c r="AQ977" s="32">
        <f t="shared" si="1577"/>
        <v>0</v>
      </c>
      <c r="AR977" s="33"/>
      <c r="AS977" s="33"/>
      <c r="AT977" s="34"/>
      <c r="AU977" s="32">
        <f t="shared" si="1578"/>
        <v>0</v>
      </c>
      <c r="AV977" s="33"/>
      <c r="AW977" s="33"/>
      <c r="AX977" s="34"/>
      <c r="AY977" s="32">
        <f t="shared" si="1579"/>
        <v>0</v>
      </c>
      <c r="AZ977" s="33"/>
      <c r="BA977" s="33"/>
      <c r="BB977" s="34"/>
    </row>
    <row r="978" spans="1:54" x14ac:dyDescent="0.2">
      <c r="A978" s="30" t="s">
        <v>1426</v>
      </c>
      <c r="B978" s="31" t="s">
        <v>958</v>
      </c>
      <c r="C978" s="32">
        <f t="shared" si="1567"/>
        <v>0</v>
      </c>
      <c r="D978" s="33"/>
      <c r="E978" s="33"/>
      <c r="F978" s="34"/>
      <c r="G978" s="32">
        <f t="shared" si="1568"/>
        <v>0</v>
      </c>
      <c r="H978" s="35"/>
      <c r="I978" s="35"/>
      <c r="J978" s="34"/>
      <c r="K978" s="32">
        <f t="shared" si="1569"/>
        <v>0</v>
      </c>
      <c r="L978" s="33"/>
      <c r="M978" s="33"/>
      <c r="N978" s="34"/>
      <c r="O978" s="32">
        <f t="shared" si="1570"/>
        <v>0</v>
      </c>
      <c r="P978" s="33"/>
      <c r="Q978" s="33"/>
      <c r="R978" s="34"/>
      <c r="S978" s="32">
        <f t="shared" si="1571"/>
        <v>0</v>
      </c>
      <c r="T978" s="33"/>
      <c r="U978" s="33"/>
      <c r="V978" s="34"/>
      <c r="W978" s="32">
        <f t="shared" si="1572"/>
        <v>0</v>
      </c>
      <c r="X978" s="33"/>
      <c r="Y978" s="33"/>
      <c r="Z978" s="34"/>
      <c r="AA978" s="32">
        <f t="shared" si="1573"/>
        <v>0</v>
      </c>
      <c r="AB978" s="33"/>
      <c r="AC978" s="33"/>
      <c r="AD978" s="34"/>
      <c r="AE978" s="32">
        <f t="shared" si="1574"/>
        <v>0</v>
      </c>
      <c r="AF978" s="33"/>
      <c r="AG978" s="33"/>
      <c r="AH978" s="34"/>
      <c r="AI978" s="32">
        <f t="shared" si="1575"/>
        <v>0</v>
      </c>
      <c r="AJ978" s="33"/>
      <c r="AK978" s="33"/>
      <c r="AL978" s="34"/>
      <c r="AM978" s="32">
        <f t="shared" si="1576"/>
        <v>0</v>
      </c>
      <c r="AN978" s="33"/>
      <c r="AO978" s="33"/>
      <c r="AP978" s="34"/>
      <c r="AQ978" s="32">
        <f t="shared" si="1577"/>
        <v>0</v>
      </c>
      <c r="AR978" s="33"/>
      <c r="AS978" s="33"/>
      <c r="AT978" s="34"/>
      <c r="AU978" s="32">
        <f t="shared" si="1578"/>
        <v>0</v>
      </c>
      <c r="AV978" s="33"/>
      <c r="AW978" s="33"/>
      <c r="AX978" s="34"/>
      <c r="AY978" s="32">
        <f t="shared" si="1579"/>
        <v>0</v>
      </c>
      <c r="AZ978" s="33"/>
      <c r="BA978" s="33"/>
      <c r="BB978" s="34"/>
    </row>
    <row r="979" spans="1:54" x14ac:dyDescent="0.2">
      <c r="A979" s="30" t="s">
        <v>1427</v>
      </c>
      <c r="B979" s="31" t="s">
        <v>960</v>
      </c>
      <c r="C979" s="32">
        <f t="shared" si="1567"/>
        <v>0</v>
      </c>
      <c r="D979" s="33"/>
      <c r="E979" s="33"/>
      <c r="F979" s="34"/>
      <c r="G979" s="32">
        <f t="shared" si="1568"/>
        <v>0</v>
      </c>
      <c r="H979" s="35"/>
      <c r="I979" s="35"/>
      <c r="J979" s="34"/>
      <c r="K979" s="32">
        <f t="shared" si="1569"/>
        <v>0</v>
      </c>
      <c r="L979" s="33"/>
      <c r="M979" s="33"/>
      <c r="N979" s="34"/>
      <c r="O979" s="32">
        <f t="shared" si="1570"/>
        <v>0</v>
      </c>
      <c r="P979" s="33"/>
      <c r="Q979" s="33"/>
      <c r="R979" s="34"/>
      <c r="S979" s="32">
        <f t="shared" si="1571"/>
        <v>0</v>
      </c>
      <c r="T979" s="33"/>
      <c r="U979" s="33"/>
      <c r="V979" s="34"/>
      <c r="W979" s="32">
        <f t="shared" si="1572"/>
        <v>0</v>
      </c>
      <c r="X979" s="33"/>
      <c r="Y979" s="33"/>
      <c r="Z979" s="34"/>
      <c r="AA979" s="32">
        <f t="shared" si="1573"/>
        <v>0</v>
      </c>
      <c r="AB979" s="33"/>
      <c r="AC979" s="33"/>
      <c r="AD979" s="34"/>
      <c r="AE979" s="32">
        <f t="shared" si="1574"/>
        <v>0</v>
      </c>
      <c r="AF979" s="33"/>
      <c r="AG979" s="33"/>
      <c r="AH979" s="34"/>
      <c r="AI979" s="32">
        <f t="shared" si="1575"/>
        <v>0</v>
      </c>
      <c r="AJ979" s="33"/>
      <c r="AK979" s="33"/>
      <c r="AL979" s="34"/>
      <c r="AM979" s="32">
        <f t="shared" si="1576"/>
        <v>0</v>
      </c>
      <c r="AN979" s="33"/>
      <c r="AO979" s="33"/>
      <c r="AP979" s="34"/>
      <c r="AQ979" s="32">
        <f t="shared" si="1577"/>
        <v>0</v>
      </c>
      <c r="AR979" s="33"/>
      <c r="AS979" s="33"/>
      <c r="AT979" s="34"/>
      <c r="AU979" s="32">
        <f t="shared" si="1578"/>
        <v>0</v>
      </c>
      <c r="AV979" s="33"/>
      <c r="AW979" s="33"/>
      <c r="AX979" s="34"/>
      <c r="AY979" s="32">
        <f t="shared" si="1579"/>
        <v>0</v>
      </c>
      <c r="AZ979" s="33"/>
      <c r="BA979" s="33"/>
      <c r="BB979" s="34"/>
    </row>
    <row r="980" spans="1:54" x14ac:dyDescent="0.2">
      <c r="A980" s="30" t="s">
        <v>1428</v>
      </c>
      <c r="B980" s="31" t="s">
        <v>1262</v>
      </c>
      <c r="C980" s="32">
        <f t="shared" si="1567"/>
        <v>0</v>
      </c>
      <c r="D980" s="33"/>
      <c r="E980" s="33"/>
      <c r="F980" s="34"/>
      <c r="G980" s="32">
        <f t="shared" si="1568"/>
        <v>0</v>
      </c>
      <c r="H980" s="35"/>
      <c r="I980" s="35"/>
      <c r="J980" s="34"/>
      <c r="K980" s="32">
        <f t="shared" si="1569"/>
        <v>0</v>
      </c>
      <c r="L980" s="33"/>
      <c r="M980" s="33"/>
      <c r="N980" s="34"/>
      <c r="O980" s="32">
        <f t="shared" si="1570"/>
        <v>0</v>
      </c>
      <c r="P980" s="33"/>
      <c r="Q980" s="33"/>
      <c r="R980" s="34"/>
      <c r="S980" s="32">
        <f t="shared" si="1571"/>
        <v>0</v>
      </c>
      <c r="T980" s="33"/>
      <c r="U980" s="33"/>
      <c r="V980" s="34"/>
      <c r="W980" s="32">
        <f t="shared" si="1572"/>
        <v>0</v>
      </c>
      <c r="X980" s="33"/>
      <c r="Y980" s="33"/>
      <c r="Z980" s="34"/>
      <c r="AA980" s="32">
        <f t="shared" si="1573"/>
        <v>0</v>
      </c>
      <c r="AB980" s="33"/>
      <c r="AC980" s="33"/>
      <c r="AD980" s="34"/>
      <c r="AE980" s="32">
        <f t="shared" si="1574"/>
        <v>0</v>
      </c>
      <c r="AF980" s="33"/>
      <c r="AG980" s="33"/>
      <c r="AH980" s="34"/>
      <c r="AI980" s="32">
        <f t="shared" si="1575"/>
        <v>0</v>
      </c>
      <c r="AJ980" s="33"/>
      <c r="AK980" s="33"/>
      <c r="AL980" s="34"/>
      <c r="AM980" s="32">
        <f t="shared" si="1576"/>
        <v>0</v>
      </c>
      <c r="AN980" s="33"/>
      <c r="AO980" s="33"/>
      <c r="AP980" s="34"/>
      <c r="AQ980" s="32">
        <f t="shared" si="1577"/>
        <v>0</v>
      </c>
      <c r="AR980" s="33"/>
      <c r="AS980" s="33"/>
      <c r="AT980" s="34"/>
      <c r="AU980" s="32">
        <f t="shared" si="1578"/>
        <v>0</v>
      </c>
      <c r="AV980" s="33"/>
      <c r="AW980" s="33"/>
      <c r="AX980" s="34"/>
      <c r="AY980" s="32">
        <f t="shared" si="1579"/>
        <v>0</v>
      </c>
      <c r="AZ980" s="33"/>
      <c r="BA980" s="33"/>
      <c r="BB980" s="34"/>
    </row>
    <row r="981" spans="1:54" x14ac:dyDescent="0.2">
      <c r="A981" s="30" t="s">
        <v>1429</v>
      </c>
      <c r="B981" s="31" t="s">
        <v>964</v>
      </c>
      <c r="C981" s="32">
        <f t="shared" si="1567"/>
        <v>0</v>
      </c>
      <c r="D981" s="33"/>
      <c r="E981" s="33"/>
      <c r="F981" s="34"/>
      <c r="G981" s="32">
        <f t="shared" si="1568"/>
        <v>0</v>
      </c>
      <c r="H981" s="35"/>
      <c r="I981" s="35"/>
      <c r="J981" s="34"/>
      <c r="K981" s="32">
        <f t="shared" si="1569"/>
        <v>0</v>
      </c>
      <c r="L981" s="33"/>
      <c r="M981" s="33"/>
      <c r="N981" s="34"/>
      <c r="O981" s="32">
        <f t="shared" si="1570"/>
        <v>0</v>
      </c>
      <c r="P981" s="33"/>
      <c r="Q981" s="33"/>
      <c r="R981" s="34"/>
      <c r="S981" s="32">
        <f t="shared" si="1571"/>
        <v>0</v>
      </c>
      <c r="T981" s="33"/>
      <c r="U981" s="33"/>
      <c r="V981" s="34"/>
      <c r="W981" s="32">
        <f t="shared" si="1572"/>
        <v>0</v>
      </c>
      <c r="X981" s="33"/>
      <c r="Y981" s="33"/>
      <c r="Z981" s="34"/>
      <c r="AA981" s="32">
        <f t="shared" si="1573"/>
        <v>0</v>
      </c>
      <c r="AB981" s="33"/>
      <c r="AC981" s="33"/>
      <c r="AD981" s="34"/>
      <c r="AE981" s="32">
        <f t="shared" si="1574"/>
        <v>0</v>
      </c>
      <c r="AF981" s="33"/>
      <c r="AG981" s="33"/>
      <c r="AH981" s="34"/>
      <c r="AI981" s="32">
        <f t="shared" si="1575"/>
        <v>0</v>
      </c>
      <c r="AJ981" s="33"/>
      <c r="AK981" s="33"/>
      <c r="AL981" s="34"/>
      <c r="AM981" s="32">
        <f t="shared" si="1576"/>
        <v>0</v>
      </c>
      <c r="AN981" s="33"/>
      <c r="AO981" s="33"/>
      <c r="AP981" s="34"/>
      <c r="AQ981" s="32">
        <f t="shared" si="1577"/>
        <v>0</v>
      </c>
      <c r="AR981" s="33"/>
      <c r="AS981" s="33"/>
      <c r="AT981" s="34"/>
      <c r="AU981" s="32">
        <f t="shared" si="1578"/>
        <v>0</v>
      </c>
      <c r="AV981" s="33"/>
      <c r="AW981" s="33"/>
      <c r="AX981" s="34"/>
      <c r="AY981" s="32">
        <f t="shared" si="1579"/>
        <v>0</v>
      </c>
      <c r="AZ981" s="33"/>
      <c r="BA981" s="33"/>
      <c r="BB981" s="34"/>
    </row>
    <row r="982" spans="1:54" x14ac:dyDescent="0.2">
      <c r="A982" s="30" t="s">
        <v>1430</v>
      </c>
      <c r="B982" s="31" t="s">
        <v>966</v>
      </c>
      <c r="C982" s="32">
        <f t="shared" si="1567"/>
        <v>0</v>
      </c>
      <c r="D982" s="33"/>
      <c r="E982" s="33"/>
      <c r="F982" s="34"/>
      <c r="G982" s="32">
        <f t="shared" si="1568"/>
        <v>0</v>
      </c>
      <c r="H982" s="35"/>
      <c r="I982" s="35"/>
      <c r="J982" s="34"/>
      <c r="K982" s="32">
        <f t="shared" si="1569"/>
        <v>0</v>
      </c>
      <c r="L982" s="33"/>
      <c r="M982" s="33"/>
      <c r="N982" s="34"/>
      <c r="O982" s="32">
        <f t="shared" si="1570"/>
        <v>0</v>
      </c>
      <c r="P982" s="33"/>
      <c r="Q982" s="33"/>
      <c r="R982" s="34"/>
      <c r="S982" s="32">
        <f t="shared" si="1571"/>
        <v>0</v>
      </c>
      <c r="T982" s="33"/>
      <c r="U982" s="33"/>
      <c r="V982" s="34"/>
      <c r="W982" s="32">
        <f t="shared" si="1572"/>
        <v>0</v>
      </c>
      <c r="X982" s="33"/>
      <c r="Y982" s="33"/>
      <c r="Z982" s="34"/>
      <c r="AA982" s="32">
        <f t="shared" si="1573"/>
        <v>0</v>
      </c>
      <c r="AB982" s="33"/>
      <c r="AC982" s="33"/>
      <c r="AD982" s="34"/>
      <c r="AE982" s="32">
        <f t="shared" si="1574"/>
        <v>0</v>
      </c>
      <c r="AF982" s="33"/>
      <c r="AG982" s="33"/>
      <c r="AH982" s="34"/>
      <c r="AI982" s="32">
        <f t="shared" si="1575"/>
        <v>0</v>
      </c>
      <c r="AJ982" s="33"/>
      <c r="AK982" s="33"/>
      <c r="AL982" s="34"/>
      <c r="AM982" s="32">
        <f t="shared" si="1576"/>
        <v>0</v>
      </c>
      <c r="AN982" s="33"/>
      <c r="AO982" s="33"/>
      <c r="AP982" s="34"/>
      <c r="AQ982" s="32">
        <f t="shared" si="1577"/>
        <v>0</v>
      </c>
      <c r="AR982" s="33"/>
      <c r="AS982" s="33"/>
      <c r="AT982" s="34"/>
      <c r="AU982" s="32">
        <f t="shared" si="1578"/>
        <v>0</v>
      </c>
      <c r="AV982" s="33"/>
      <c r="AW982" s="33"/>
      <c r="AX982" s="34"/>
      <c r="AY982" s="32">
        <f t="shared" si="1579"/>
        <v>0</v>
      </c>
      <c r="AZ982" s="33"/>
      <c r="BA982" s="33"/>
      <c r="BB982" s="34"/>
    </row>
    <row r="983" spans="1:54" x14ac:dyDescent="0.2">
      <c r="A983" s="30" t="s">
        <v>1431</v>
      </c>
      <c r="B983" s="31" t="s">
        <v>1266</v>
      </c>
      <c r="C983" s="32">
        <f t="shared" si="1567"/>
        <v>0</v>
      </c>
      <c r="D983" s="33"/>
      <c r="E983" s="33"/>
      <c r="F983" s="34"/>
      <c r="G983" s="32">
        <f t="shared" si="1568"/>
        <v>0</v>
      </c>
      <c r="H983" s="35"/>
      <c r="I983" s="35"/>
      <c r="J983" s="34"/>
      <c r="K983" s="32">
        <f t="shared" si="1569"/>
        <v>0</v>
      </c>
      <c r="L983" s="33"/>
      <c r="M983" s="33"/>
      <c r="N983" s="34"/>
      <c r="O983" s="32">
        <f t="shared" si="1570"/>
        <v>0</v>
      </c>
      <c r="P983" s="33"/>
      <c r="Q983" s="33"/>
      <c r="R983" s="34"/>
      <c r="S983" s="32">
        <f t="shared" si="1571"/>
        <v>0</v>
      </c>
      <c r="T983" s="33"/>
      <c r="U983" s="33"/>
      <c r="V983" s="34"/>
      <c r="W983" s="32">
        <f t="shared" si="1572"/>
        <v>0</v>
      </c>
      <c r="X983" s="33"/>
      <c r="Y983" s="33"/>
      <c r="Z983" s="34"/>
      <c r="AA983" s="32">
        <f t="shared" si="1573"/>
        <v>0</v>
      </c>
      <c r="AB983" s="33"/>
      <c r="AC983" s="33"/>
      <c r="AD983" s="34"/>
      <c r="AE983" s="32">
        <f t="shared" si="1574"/>
        <v>0</v>
      </c>
      <c r="AF983" s="33"/>
      <c r="AG983" s="33"/>
      <c r="AH983" s="34"/>
      <c r="AI983" s="32">
        <f t="shared" si="1575"/>
        <v>0</v>
      </c>
      <c r="AJ983" s="33"/>
      <c r="AK983" s="33"/>
      <c r="AL983" s="34"/>
      <c r="AM983" s="32">
        <f t="shared" si="1576"/>
        <v>0</v>
      </c>
      <c r="AN983" s="33"/>
      <c r="AO983" s="33"/>
      <c r="AP983" s="34"/>
      <c r="AQ983" s="32">
        <f t="shared" si="1577"/>
        <v>0</v>
      </c>
      <c r="AR983" s="33"/>
      <c r="AS983" s="33"/>
      <c r="AT983" s="34"/>
      <c r="AU983" s="32">
        <f t="shared" si="1578"/>
        <v>0</v>
      </c>
      <c r="AV983" s="33"/>
      <c r="AW983" s="33"/>
      <c r="AX983" s="34"/>
      <c r="AY983" s="32">
        <f t="shared" si="1579"/>
        <v>0</v>
      </c>
      <c r="AZ983" s="33"/>
      <c r="BA983" s="33"/>
      <c r="BB983" s="34"/>
    </row>
    <row r="984" spans="1:54" x14ac:dyDescent="0.2">
      <c r="A984" s="30" t="s">
        <v>1432</v>
      </c>
      <c r="B984" s="31" t="s">
        <v>969</v>
      </c>
      <c r="C984" s="32">
        <f t="shared" si="1567"/>
        <v>0</v>
      </c>
      <c r="D984" s="33"/>
      <c r="E984" s="33"/>
      <c r="F984" s="34"/>
      <c r="G984" s="32">
        <f t="shared" si="1568"/>
        <v>0</v>
      </c>
      <c r="H984" s="35"/>
      <c r="I984" s="35"/>
      <c r="J984" s="34"/>
      <c r="K984" s="32">
        <f t="shared" si="1569"/>
        <v>0</v>
      </c>
      <c r="L984" s="33"/>
      <c r="M984" s="33"/>
      <c r="N984" s="34"/>
      <c r="O984" s="32">
        <f t="shared" si="1570"/>
        <v>0</v>
      </c>
      <c r="P984" s="33"/>
      <c r="Q984" s="33"/>
      <c r="R984" s="34"/>
      <c r="S984" s="32">
        <f t="shared" si="1571"/>
        <v>0</v>
      </c>
      <c r="T984" s="33"/>
      <c r="U984" s="33"/>
      <c r="V984" s="34"/>
      <c r="W984" s="32">
        <f t="shared" si="1572"/>
        <v>0</v>
      </c>
      <c r="X984" s="33"/>
      <c r="Y984" s="33"/>
      <c r="Z984" s="34"/>
      <c r="AA984" s="32">
        <f t="shared" si="1573"/>
        <v>0</v>
      </c>
      <c r="AB984" s="33"/>
      <c r="AC984" s="33"/>
      <c r="AD984" s="34"/>
      <c r="AE984" s="32">
        <f t="shared" si="1574"/>
        <v>0</v>
      </c>
      <c r="AF984" s="33"/>
      <c r="AG984" s="33"/>
      <c r="AH984" s="34"/>
      <c r="AI984" s="32">
        <f t="shared" si="1575"/>
        <v>0</v>
      </c>
      <c r="AJ984" s="33"/>
      <c r="AK984" s="33"/>
      <c r="AL984" s="34"/>
      <c r="AM984" s="32">
        <f t="shared" si="1576"/>
        <v>0</v>
      </c>
      <c r="AN984" s="33"/>
      <c r="AO984" s="33"/>
      <c r="AP984" s="34"/>
      <c r="AQ984" s="32">
        <f t="shared" si="1577"/>
        <v>0</v>
      </c>
      <c r="AR984" s="33"/>
      <c r="AS984" s="33"/>
      <c r="AT984" s="34"/>
      <c r="AU984" s="32">
        <f t="shared" si="1578"/>
        <v>0</v>
      </c>
      <c r="AV984" s="33"/>
      <c r="AW984" s="33"/>
      <c r="AX984" s="34"/>
      <c r="AY984" s="32">
        <f t="shared" si="1579"/>
        <v>0</v>
      </c>
      <c r="AZ984" s="33"/>
      <c r="BA984" s="33"/>
      <c r="BB984" s="34"/>
    </row>
    <row r="985" spans="1:54" x14ac:dyDescent="0.2">
      <c r="A985" s="30" t="s">
        <v>1433</v>
      </c>
      <c r="B985" s="31" t="s">
        <v>1269</v>
      </c>
      <c r="C985" s="32">
        <f t="shared" si="1567"/>
        <v>0</v>
      </c>
      <c r="D985" s="33"/>
      <c r="E985" s="33"/>
      <c r="F985" s="34"/>
      <c r="G985" s="32">
        <f t="shared" si="1568"/>
        <v>0</v>
      </c>
      <c r="H985" s="35"/>
      <c r="I985" s="35"/>
      <c r="J985" s="34"/>
      <c r="K985" s="32">
        <f t="shared" si="1569"/>
        <v>0</v>
      </c>
      <c r="L985" s="33"/>
      <c r="M985" s="33"/>
      <c r="N985" s="34"/>
      <c r="O985" s="32">
        <f t="shared" si="1570"/>
        <v>0</v>
      </c>
      <c r="P985" s="33"/>
      <c r="Q985" s="33"/>
      <c r="R985" s="34"/>
      <c r="S985" s="32">
        <f t="shared" si="1571"/>
        <v>0</v>
      </c>
      <c r="T985" s="33"/>
      <c r="U985" s="33"/>
      <c r="V985" s="34"/>
      <c r="W985" s="32">
        <f t="shared" si="1572"/>
        <v>0</v>
      </c>
      <c r="X985" s="33"/>
      <c r="Y985" s="33"/>
      <c r="Z985" s="34"/>
      <c r="AA985" s="32">
        <f t="shared" si="1573"/>
        <v>0</v>
      </c>
      <c r="AB985" s="33"/>
      <c r="AC985" s="33"/>
      <c r="AD985" s="34"/>
      <c r="AE985" s="32">
        <f t="shared" si="1574"/>
        <v>0</v>
      </c>
      <c r="AF985" s="33"/>
      <c r="AG985" s="33"/>
      <c r="AH985" s="34"/>
      <c r="AI985" s="32">
        <f t="shared" si="1575"/>
        <v>0</v>
      </c>
      <c r="AJ985" s="33"/>
      <c r="AK985" s="33"/>
      <c r="AL985" s="34"/>
      <c r="AM985" s="32">
        <f t="shared" si="1576"/>
        <v>0</v>
      </c>
      <c r="AN985" s="33"/>
      <c r="AO985" s="33"/>
      <c r="AP985" s="34"/>
      <c r="AQ985" s="32">
        <f t="shared" si="1577"/>
        <v>0</v>
      </c>
      <c r="AR985" s="33"/>
      <c r="AS985" s="33"/>
      <c r="AT985" s="34"/>
      <c r="AU985" s="32">
        <f t="shared" si="1578"/>
        <v>0</v>
      </c>
      <c r="AV985" s="33"/>
      <c r="AW985" s="33"/>
      <c r="AX985" s="34"/>
      <c r="AY985" s="32">
        <f t="shared" si="1579"/>
        <v>0</v>
      </c>
      <c r="AZ985" s="33"/>
      <c r="BA985" s="33"/>
      <c r="BB985" s="34"/>
    </row>
    <row r="986" spans="1:54" x14ac:dyDescent="0.2">
      <c r="A986" s="30" t="s">
        <v>1434</v>
      </c>
      <c r="B986" s="31" t="s">
        <v>973</v>
      </c>
      <c r="C986" s="32">
        <f t="shared" si="1567"/>
        <v>0</v>
      </c>
      <c r="D986" s="33"/>
      <c r="E986" s="33"/>
      <c r="F986" s="34"/>
      <c r="G986" s="32">
        <f t="shared" si="1568"/>
        <v>0</v>
      </c>
      <c r="H986" s="35"/>
      <c r="I986" s="35"/>
      <c r="J986" s="34"/>
      <c r="K986" s="32">
        <f t="shared" si="1569"/>
        <v>0</v>
      </c>
      <c r="L986" s="33"/>
      <c r="M986" s="33"/>
      <c r="N986" s="34"/>
      <c r="O986" s="32">
        <f t="shared" si="1570"/>
        <v>0</v>
      </c>
      <c r="P986" s="33"/>
      <c r="Q986" s="33"/>
      <c r="R986" s="34"/>
      <c r="S986" s="32">
        <f t="shared" si="1571"/>
        <v>0</v>
      </c>
      <c r="T986" s="33"/>
      <c r="U986" s="33"/>
      <c r="V986" s="34"/>
      <c r="W986" s="32">
        <f t="shared" si="1572"/>
        <v>0</v>
      </c>
      <c r="X986" s="33"/>
      <c r="Y986" s="33"/>
      <c r="Z986" s="34"/>
      <c r="AA986" s="32">
        <f t="shared" si="1573"/>
        <v>0</v>
      </c>
      <c r="AB986" s="33"/>
      <c r="AC986" s="33"/>
      <c r="AD986" s="34"/>
      <c r="AE986" s="32">
        <f t="shared" si="1574"/>
        <v>0</v>
      </c>
      <c r="AF986" s="33"/>
      <c r="AG986" s="33"/>
      <c r="AH986" s="34"/>
      <c r="AI986" s="32">
        <f t="shared" si="1575"/>
        <v>0</v>
      </c>
      <c r="AJ986" s="33"/>
      <c r="AK986" s="33"/>
      <c r="AL986" s="34"/>
      <c r="AM986" s="32">
        <f t="shared" si="1576"/>
        <v>0</v>
      </c>
      <c r="AN986" s="33"/>
      <c r="AO986" s="33"/>
      <c r="AP986" s="34"/>
      <c r="AQ986" s="32">
        <f t="shared" si="1577"/>
        <v>0</v>
      </c>
      <c r="AR986" s="33"/>
      <c r="AS986" s="33"/>
      <c r="AT986" s="34"/>
      <c r="AU986" s="32">
        <f t="shared" si="1578"/>
        <v>0</v>
      </c>
      <c r="AV986" s="33"/>
      <c r="AW986" s="33"/>
      <c r="AX986" s="34"/>
      <c r="AY986" s="32">
        <f t="shared" si="1579"/>
        <v>0</v>
      </c>
      <c r="AZ986" s="33"/>
      <c r="BA986" s="33"/>
      <c r="BB986" s="34"/>
    </row>
    <row r="987" spans="1:54" x14ac:dyDescent="0.2">
      <c r="A987" s="30" t="s">
        <v>1435</v>
      </c>
      <c r="B987" s="31" t="s">
        <v>1272</v>
      </c>
      <c r="C987" s="32">
        <f t="shared" si="1567"/>
        <v>0</v>
      </c>
      <c r="D987" s="33"/>
      <c r="E987" s="33"/>
      <c r="F987" s="34"/>
      <c r="G987" s="32">
        <f t="shared" si="1568"/>
        <v>0</v>
      </c>
      <c r="H987" s="35"/>
      <c r="I987" s="35"/>
      <c r="J987" s="34"/>
      <c r="K987" s="32">
        <f t="shared" si="1569"/>
        <v>0</v>
      </c>
      <c r="L987" s="33"/>
      <c r="M987" s="33"/>
      <c r="N987" s="34"/>
      <c r="O987" s="32">
        <f t="shared" si="1570"/>
        <v>0</v>
      </c>
      <c r="P987" s="33"/>
      <c r="Q987" s="33"/>
      <c r="R987" s="34"/>
      <c r="S987" s="32">
        <f t="shared" si="1571"/>
        <v>0</v>
      </c>
      <c r="T987" s="33"/>
      <c r="U987" s="33"/>
      <c r="V987" s="34"/>
      <c r="W987" s="32">
        <f t="shared" si="1572"/>
        <v>0</v>
      </c>
      <c r="X987" s="33"/>
      <c r="Y987" s="33"/>
      <c r="Z987" s="34"/>
      <c r="AA987" s="32">
        <f t="shared" si="1573"/>
        <v>0</v>
      </c>
      <c r="AB987" s="33"/>
      <c r="AC987" s="33"/>
      <c r="AD987" s="34"/>
      <c r="AE987" s="32">
        <f t="shared" si="1574"/>
        <v>0</v>
      </c>
      <c r="AF987" s="33"/>
      <c r="AG987" s="33"/>
      <c r="AH987" s="34"/>
      <c r="AI987" s="32">
        <f t="shared" si="1575"/>
        <v>0</v>
      </c>
      <c r="AJ987" s="33"/>
      <c r="AK987" s="33"/>
      <c r="AL987" s="34"/>
      <c r="AM987" s="32">
        <f t="shared" si="1576"/>
        <v>0</v>
      </c>
      <c r="AN987" s="33"/>
      <c r="AO987" s="33"/>
      <c r="AP987" s="34"/>
      <c r="AQ987" s="32">
        <f t="shared" si="1577"/>
        <v>0</v>
      </c>
      <c r="AR987" s="33"/>
      <c r="AS987" s="33"/>
      <c r="AT987" s="34"/>
      <c r="AU987" s="32">
        <f t="shared" si="1578"/>
        <v>0</v>
      </c>
      <c r="AV987" s="33"/>
      <c r="AW987" s="33"/>
      <c r="AX987" s="34"/>
      <c r="AY987" s="32">
        <f t="shared" si="1579"/>
        <v>0</v>
      </c>
      <c r="AZ987" s="33"/>
      <c r="BA987" s="33"/>
      <c r="BB987" s="34"/>
    </row>
    <row r="988" spans="1:54" x14ac:dyDescent="0.2">
      <c r="A988" s="30" t="s">
        <v>1436</v>
      </c>
      <c r="B988" s="31" t="s">
        <v>1079</v>
      </c>
      <c r="C988" s="32">
        <f t="shared" si="1567"/>
        <v>0</v>
      </c>
      <c r="D988" s="33"/>
      <c r="E988" s="33"/>
      <c r="F988" s="34"/>
      <c r="G988" s="32">
        <f t="shared" si="1568"/>
        <v>0</v>
      </c>
      <c r="H988" s="35"/>
      <c r="I988" s="35"/>
      <c r="J988" s="34"/>
      <c r="K988" s="32">
        <f t="shared" si="1569"/>
        <v>0</v>
      </c>
      <c r="L988" s="33"/>
      <c r="M988" s="33"/>
      <c r="N988" s="34"/>
      <c r="O988" s="32">
        <f t="shared" si="1570"/>
        <v>0</v>
      </c>
      <c r="P988" s="33"/>
      <c r="Q988" s="33"/>
      <c r="R988" s="34"/>
      <c r="S988" s="32">
        <f t="shared" si="1571"/>
        <v>0</v>
      </c>
      <c r="T988" s="33"/>
      <c r="U988" s="33"/>
      <c r="V988" s="34"/>
      <c r="W988" s="32">
        <f t="shared" si="1572"/>
        <v>0</v>
      </c>
      <c r="X988" s="33"/>
      <c r="Y988" s="33"/>
      <c r="Z988" s="34"/>
      <c r="AA988" s="32">
        <f t="shared" si="1573"/>
        <v>0</v>
      </c>
      <c r="AB988" s="33"/>
      <c r="AC988" s="33"/>
      <c r="AD988" s="34"/>
      <c r="AE988" s="32">
        <f t="shared" si="1574"/>
        <v>0</v>
      </c>
      <c r="AF988" s="33"/>
      <c r="AG988" s="33"/>
      <c r="AH988" s="34"/>
      <c r="AI988" s="32">
        <f t="shared" si="1575"/>
        <v>0</v>
      </c>
      <c r="AJ988" s="33"/>
      <c r="AK988" s="33"/>
      <c r="AL988" s="34"/>
      <c r="AM988" s="32">
        <f t="shared" si="1576"/>
        <v>0</v>
      </c>
      <c r="AN988" s="33"/>
      <c r="AO988" s="33"/>
      <c r="AP988" s="34"/>
      <c r="AQ988" s="32">
        <f t="shared" si="1577"/>
        <v>0</v>
      </c>
      <c r="AR988" s="33"/>
      <c r="AS988" s="33"/>
      <c r="AT988" s="34"/>
      <c r="AU988" s="32">
        <f t="shared" si="1578"/>
        <v>0</v>
      </c>
      <c r="AV988" s="33"/>
      <c r="AW988" s="33"/>
      <c r="AX988" s="34"/>
      <c r="AY988" s="32">
        <f t="shared" si="1579"/>
        <v>0</v>
      </c>
      <c r="AZ988" s="33"/>
      <c r="BA988" s="33"/>
      <c r="BB988" s="34"/>
    </row>
    <row r="989" spans="1:54" x14ac:dyDescent="0.2">
      <c r="A989" s="30" t="s">
        <v>1437</v>
      </c>
      <c r="B989" s="31" t="s">
        <v>979</v>
      </c>
      <c r="C989" s="32">
        <f t="shared" si="1567"/>
        <v>0</v>
      </c>
      <c r="D989" s="33"/>
      <c r="E989" s="33"/>
      <c r="F989" s="34"/>
      <c r="G989" s="32">
        <f t="shared" si="1568"/>
        <v>0</v>
      </c>
      <c r="H989" s="35"/>
      <c r="I989" s="35"/>
      <c r="J989" s="34"/>
      <c r="K989" s="32">
        <f t="shared" si="1569"/>
        <v>0</v>
      </c>
      <c r="L989" s="33"/>
      <c r="M989" s="33"/>
      <c r="N989" s="34"/>
      <c r="O989" s="32">
        <f t="shared" si="1570"/>
        <v>0</v>
      </c>
      <c r="P989" s="33"/>
      <c r="Q989" s="33"/>
      <c r="R989" s="34"/>
      <c r="S989" s="32">
        <f t="shared" si="1571"/>
        <v>0</v>
      </c>
      <c r="T989" s="33"/>
      <c r="U989" s="33"/>
      <c r="V989" s="34"/>
      <c r="W989" s="32">
        <f t="shared" si="1572"/>
        <v>0</v>
      </c>
      <c r="X989" s="33"/>
      <c r="Y989" s="33"/>
      <c r="Z989" s="34"/>
      <c r="AA989" s="32">
        <f t="shared" si="1573"/>
        <v>0</v>
      </c>
      <c r="AB989" s="33"/>
      <c r="AC989" s="33"/>
      <c r="AD989" s="34"/>
      <c r="AE989" s="32">
        <f t="shared" si="1574"/>
        <v>0</v>
      </c>
      <c r="AF989" s="33"/>
      <c r="AG989" s="33"/>
      <c r="AH989" s="34"/>
      <c r="AI989" s="32">
        <f t="shared" si="1575"/>
        <v>0</v>
      </c>
      <c r="AJ989" s="33"/>
      <c r="AK989" s="33"/>
      <c r="AL989" s="34"/>
      <c r="AM989" s="32">
        <f t="shared" si="1576"/>
        <v>0</v>
      </c>
      <c r="AN989" s="33"/>
      <c r="AO989" s="33"/>
      <c r="AP989" s="34"/>
      <c r="AQ989" s="32">
        <f t="shared" si="1577"/>
        <v>0</v>
      </c>
      <c r="AR989" s="33"/>
      <c r="AS989" s="33"/>
      <c r="AT989" s="34"/>
      <c r="AU989" s="32">
        <f t="shared" si="1578"/>
        <v>0</v>
      </c>
      <c r="AV989" s="33"/>
      <c r="AW989" s="33"/>
      <c r="AX989" s="34"/>
      <c r="AY989" s="32">
        <f t="shared" si="1579"/>
        <v>0</v>
      </c>
      <c r="AZ989" s="33"/>
      <c r="BA989" s="33"/>
      <c r="BB989" s="34"/>
    </row>
    <row r="990" spans="1:54" ht="15" x14ac:dyDescent="0.25">
      <c r="A990" s="28" t="s">
        <v>1438</v>
      </c>
      <c r="B990" s="29" t="s">
        <v>1276</v>
      </c>
      <c r="C990" s="24">
        <f t="shared" ref="C990:BB990" si="1580">SUM(C991:C1006)</f>
        <v>0</v>
      </c>
      <c r="D990" s="25">
        <f t="shared" si="1580"/>
        <v>0</v>
      </c>
      <c r="E990" s="25">
        <f t="shared" si="1580"/>
        <v>0</v>
      </c>
      <c r="F990" s="26">
        <f t="shared" si="1580"/>
        <v>0</v>
      </c>
      <c r="G990" s="24">
        <f t="shared" si="1580"/>
        <v>0</v>
      </c>
      <c r="H990" s="27">
        <f t="shared" si="1580"/>
        <v>0</v>
      </c>
      <c r="I990" s="27">
        <f t="shared" si="1580"/>
        <v>0</v>
      </c>
      <c r="J990" s="26">
        <f t="shared" si="1580"/>
        <v>0</v>
      </c>
      <c r="K990" s="24">
        <f t="shared" si="1580"/>
        <v>0</v>
      </c>
      <c r="L990" s="25">
        <f t="shared" si="1580"/>
        <v>0</v>
      </c>
      <c r="M990" s="25">
        <f t="shared" si="1580"/>
        <v>0</v>
      </c>
      <c r="N990" s="26">
        <f t="shared" si="1580"/>
        <v>0</v>
      </c>
      <c r="O990" s="24">
        <f t="shared" si="1580"/>
        <v>0</v>
      </c>
      <c r="P990" s="25">
        <f t="shared" si="1580"/>
        <v>0</v>
      </c>
      <c r="Q990" s="25">
        <f t="shared" si="1580"/>
        <v>0</v>
      </c>
      <c r="R990" s="26">
        <f t="shared" si="1580"/>
        <v>0</v>
      </c>
      <c r="S990" s="24">
        <f t="shared" si="1580"/>
        <v>0</v>
      </c>
      <c r="T990" s="25">
        <f t="shared" si="1580"/>
        <v>0</v>
      </c>
      <c r="U990" s="25">
        <f t="shared" si="1580"/>
        <v>0</v>
      </c>
      <c r="V990" s="26">
        <f t="shared" si="1580"/>
        <v>0</v>
      </c>
      <c r="W990" s="24">
        <f t="shared" si="1580"/>
        <v>0</v>
      </c>
      <c r="X990" s="25">
        <f t="shared" si="1580"/>
        <v>0</v>
      </c>
      <c r="Y990" s="25">
        <f t="shared" si="1580"/>
        <v>0</v>
      </c>
      <c r="Z990" s="26">
        <f t="shared" si="1580"/>
        <v>0</v>
      </c>
      <c r="AA990" s="24">
        <f t="shared" si="1580"/>
        <v>0</v>
      </c>
      <c r="AB990" s="25">
        <f t="shared" si="1580"/>
        <v>0</v>
      </c>
      <c r="AC990" s="25">
        <f t="shared" si="1580"/>
        <v>0</v>
      </c>
      <c r="AD990" s="26">
        <f t="shared" si="1580"/>
        <v>0</v>
      </c>
      <c r="AE990" s="24">
        <f t="shared" si="1580"/>
        <v>0</v>
      </c>
      <c r="AF990" s="25">
        <f t="shared" si="1580"/>
        <v>0</v>
      </c>
      <c r="AG990" s="25">
        <f t="shared" si="1580"/>
        <v>0</v>
      </c>
      <c r="AH990" s="26">
        <f t="shared" si="1580"/>
        <v>0</v>
      </c>
      <c r="AI990" s="24">
        <f t="shared" si="1580"/>
        <v>0</v>
      </c>
      <c r="AJ990" s="25">
        <f t="shared" si="1580"/>
        <v>0</v>
      </c>
      <c r="AK990" s="25">
        <f t="shared" si="1580"/>
        <v>0</v>
      </c>
      <c r="AL990" s="26">
        <f t="shared" si="1580"/>
        <v>0</v>
      </c>
      <c r="AM990" s="24">
        <f t="shared" si="1580"/>
        <v>0</v>
      </c>
      <c r="AN990" s="25">
        <f t="shared" si="1580"/>
        <v>0</v>
      </c>
      <c r="AO990" s="25">
        <f t="shared" si="1580"/>
        <v>0</v>
      </c>
      <c r="AP990" s="26">
        <f t="shared" si="1580"/>
        <v>0</v>
      </c>
      <c r="AQ990" s="24">
        <f t="shared" si="1580"/>
        <v>0</v>
      </c>
      <c r="AR990" s="25">
        <f t="shared" si="1580"/>
        <v>0</v>
      </c>
      <c r="AS990" s="25">
        <f t="shared" si="1580"/>
        <v>0</v>
      </c>
      <c r="AT990" s="26">
        <f t="shared" si="1580"/>
        <v>0</v>
      </c>
      <c r="AU990" s="24">
        <f t="shared" si="1580"/>
        <v>0</v>
      </c>
      <c r="AV990" s="25">
        <f t="shared" si="1580"/>
        <v>0</v>
      </c>
      <c r="AW990" s="25">
        <f t="shared" si="1580"/>
        <v>0</v>
      </c>
      <c r="AX990" s="26">
        <f t="shared" si="1580"/>
        <v>0</v>
      </c>
      <c r="AY990" s="24">
        <f t="shared" si="1580"/>
        <v>0</v>
      </c>
      <c r="AZ990" s="25">
        <f t="shared" si="1580"/>
        <v>0</v>
      </c>
      <c r="BA990" s="25">
        <f t="shared" si="1580"/>
        <v>0</v>
      </c>
      <c r="BB990" s="26">
        <f t="shared" si="1580"/>
        <v>0</v>
      </c>
    </row>
    <row r="991" spans="1:54" x14ac:dyDescent="0.2">
      <c r="A991" s="30" t="s">
        <v>1439</v>
      </c>
      <c r="B991" s="31" t="s">
        <v>950</v>
      </c>
      <c r="C991" s="32">
        <f t="shared" ref="C991:C1006" si="1581">D991+E991+F991</f>
        <v>0</v>
      </c>
      <c r="D991" s="33"/>
      <c r="E991" s="33"/>
      <c r="F991" s="34"/>
      <c r="G991" s="32">
        <f t="shared" ref="G991:G1006" si="1582">H991+I991+J991</f>
        <v>0</v>
      </c>
      <c r="H991" s="35"/>
      <c r="I991" s="35"/>
      <c r="J991" s="34"/>
      <c r="K991" s="32">
        <f t="shared" ref="K991:K1006" si="1583">L991+M991+N991</f>
        <v>0</v>
      </c>
      <c r="L991" s="33"/>
      <c r="M991" s="33"/>
      <c r="N991" s="34"/>
      <c r="O991" s="32">
        <f t="shared" ref="O991:O1006" si="1584">P991+Q991+R991</f>
        <v>0</v>
      </c>
      <c r="P991" s="33"/>
      <c r="Q991" s="33"/>
      <c r="R991" s="34"/>
      <c r="S991" s="32">
        <f t="shared" ref="S991:S1006" si="1585">T991+U991+V991</f>
        <v>0</v>
      </c>
      <c r="T991" s="33"/>
      <c r="U991" s="33"/>
      <c r="V991" s="34"/>
      <c r="W991" s="32">
        <f t="shared" ref="W991:W1006" si="1586">X991+Y991+Z991</f>
        <v>0</v>
      </c>
      <c r="X991" s="33"/>
      <c r="Y991" s="33"/>
      <c r="Z991" s="34"/>
      <c r="AA991" s="32">
        <f t="shared" ref="AA991:AA1006" si="1587">AB991+AC991+AD991</f>
        <v>0</v>
      </c>
      <c r="AB991" s="33"/>
      <c r="AC991" s="33"/>
      <c r="AD991" s="34"/>
      <c r="AE991" s="32">
        <f t="shared" ref="AE991:AE1006" si="1588">AF991+AG991+AH991</f>
        <v>0</v>
      </c>
      <c r="AF991" s="33"/>
      <c r="AG991" s="33"/>
      <c r="AH991" s="34"/>
      <c r="AI991" s="32">
        <f t="shared" ref="AI991:AI1006" si="1589">AJ991+AK991+AL991</f>
        <v>0</v>
      </c>
      <c r="AJ991" s="33"/>
      <c r="AK991" s="33"/>
      <c r="AL991" s="34"/>
      <c r="AM991" s="32">
        <f t="shared" ref="AM991:AM1006" si="1590">AN991+AO991+AP991</f>
        <v>0</v>
      </c>
      <c r="AN991" s="33"/>
      <c r="AO991" s="33"/>
      <c r="AP991" s="34"/>
      <c r="AQ991" s="32">
        <f t="shared" ref="AQ991:AQ1006" si="1591">AR991+AS991+AT991</f>
        <v>0</v>
      </c>
      <c r="AR991" s="33"/>
      <c r="AS991" s="33"/>
      <c r="AT991" s="34"/>
      <c r="AU991" s="32">
        <f t="shared" ref="AU991:AU1006" si="1592">AV991+AW991+AX991</f>
        <v>0</v>
      </c>
      <c r="AV991" s="33"/>
      <c r="AW991" s="33"/>
      <c r="AX991" s="34"/>
      <c r="AY991" s="32">
        <f t="shared" ref="AY991:AY1006" si="1593">AZ991+BA991+BB991</f>
        <v>0</v>
      </c>
      <c r="AZ991" s="33"/>
      <c r="BA991" s="33"/>
      <c r="BB991" s="34"/>
    </row>
    <row r="992" spans="1:54" x14ac:dyDescent="0.2">
      <c r="A992" s="30" t="s">
        <v>1440</v>
      </c>
      <c r="B992" s="31" t="s">
        <v>952</v>
      </c>
      <c r="C992" s="32">
        <f t="shared" si="1581"/>
        <v>0</v>
      </c>
      <c r="D992" s="33"/>
      <c r="E992" s="33"/>
      <c r="F992" s="34"/>
      <c r="G992" s="32">
        <f t="shared" si="1582"/>
        <v>0</v>
      </c>
      <c r="H992" s="35"/>
      <c r="I992" s="35"/>
      <c r="J992" s="34"/>
      <c r="K992" s="32">
        <f t="shared" si="1583"/>
        <v>0</v>
      </c>
      <c r="L992" s="33"/>
      <c r="M992" s="33"/>
      <c r="N992" s="34"/>
      <c r="O992" s="32">
        <f t="shared" si="1584"/>
        <v>0</v>
      </c>
      <c r="P992" s="33"/>
      <c r="Q992" s="33"/>
      <c r="R992" s="34"/>
      <c r="S992" s="32">
        <f t="shared" si="1585"/>
        <v>0</v>
      </c>
      <c r="T992" s="33"/>
      <c r="U992" s="33"/>
      <c r="V992" s="34"/>
      <c r="W992" s="32">
        <f t="shared" si="1586"/>
        <v>0</v>
      </c>
      <c r="X992" s="33"/>
      <c r="Y992" s="33"/>
      <c r="Z992" s="34"/>
      <c r="AA992" s="32">
        <f t="shared" si="1587"/>
        <v>0</v>
      </c>
      <c r="AB992" s="33"/>
      <c r="AC992" s="33"/>
      <c r="AD992" s="34"/>
      <c r="AE992" s="32">
        <f t="shared" si="1588"/>
        <v>0</v>
      </c>
      <c r="AF992" s="33"/>
      <c r="AG992" s="33"/>
      <c r="AH992" s="34"/>
      <c r="AI992" s="32">
        <f t="shared" si="1589"/>
        <v>0</v>
      </c>
      <c r="AJ992" s="33"/>
      <c r="AK992" s="33"/>
      <c r="AL992" s="34"/>
      <c r="AM992" s="32">
        <f t="shared" si="1590"/>
        <v>0</v>
      </c>
      <c r="AN992" s="33"/>
      <c r="AO992" s="33"/>
      <c r="AP992" s="34"/>
      <c r="AQ992" s="32">
        <f t="shared" si="1591"/>
        <v>0</v>
      </c>
      <c r="AR992" s="33"/>
      <c r="AS992" s="33"/>
      <c r="AT992" s="34"/>
      <c r="AU992" s="32">
        <f t="shared" si="1592"/>
        <v>0</v>
      </c>
      <c r="AV992" s="33"/>
      <c r="AW992" s="33"/>
      <c r="AX992" s="34"/>
      <c r="AY992" s="32">
        <f t="shared" si="1593"/>
        <v>0</v>
      </c>
      <c r="AZ992" s="33"/>
      <c r="BA992" s="33"/>
      <c r="BB992" s="34"/>
    </row>
    <row r="993" spans="1:54" x14ac:dyDescent="0.2">
      <c r="A993" s="30" t="s">
        <v>1441</v>
      </c>
      <c r="B993" s="31" t="s">
        <v>954</v>
      </c>
      <c r="C993" s="32">
        <f t="shared" si="1581"/>
        <v>0</v>
      </c>
      <c r="D993" s="33"/>
      <c r="E993" s="33"/>
      <c r="F993" s="34"/>
      <c r="G993" s="32">
        <f t="shared" si="1582"/>
        <v>0</v>
      </c>
      <c r="H993" s="35"/>
      <c r="I993" s="35"/>
      <c r="J993" s="34"/>
      <c r="K993" s="32">
        <f t="shared" si="1583"/>
        <v>0</v>
      </c>
      <c r="L993" s="33"/>
      <c r="M993" s="33"/>
      <c r="N993" s="34"/>
      <c r="O993" s="32">
        <f t="shared" si="1584"/>
        <v>0</v>
      </c>
      <c r="P993" s="33"/>
      <c r="Q993" s="33"/>
      <c r="R993" s="34"/>
      <c r="S993" s="32">
        <f t="shared" si="1585"/>
        <v>0</v>
      </c>
      <c r="T993" s="33"/>
      <c r="U993" s="33"/>
      <c r="V993" s="34"/>
      <c r="W993" s="32">
        <f t="shared" si="1586"/>
        <v>0</v>
      </c>
      <c r="X993" s="33"/>
      <c r="Y993" s="33"/>
      <c r="Z993" s="34"/>
      <c r="AA993" s="32">
        <f t="shared" si="1587"/>
        <v>0</v>
      </c>
      <c r="AB993" s="33"/>
      <c r="AC993" s="33"/>
      <c r="AD993" s="34"/>
      <c r="AE993" s="32">
        <f t="shared" si="1588"/>
        <v>0</v>
      </c>
      <c r="AF993" s="33"/>
      <c r="AG993" s="33"/>
      <c r="AH993" s="34"/>
      <c r="AI993" s="32">
        <f t="shared" si="1589"/>
        <v>0</v>
      </c>
      <c r="AJ993" s="33"/>
      <c r="AK993" s="33"/>
      <c r="AL993" s="34"/>
      <c r="AM993" s="32">
        <f t="shared" si="1590"/>
        <v>0</v>
      </c>
      <c r="AN993" s="33"/>
      <c r="AO993" s="33"/>
      <c r="AP993" s="34"/>
      <c r="AQ993" s="32">
        <f t="shared" si="1591"/>
        <v>0</v>
      </c>
      <c r="AR993" s="33"/>
      <c r="AS993" s="33"/>
      <c r="AT993" s="34"/>
      <c r="AU993" s="32">
        <f t="shared" si="1592"/>
        <v>0</v>
      </c>
      <c r="AV993" s="33"/>
      <c r="AW993" s="33"/>
      <c r="AX993" s="34"/>
      <c r="AY993" s="32">
        <f t="shared" si="1593"/>
        <v>0</v>
      </c>
      <c r="AZ993" s="33"/>
      <c r="BA993" s="33"/>
      <c r="BB993" s="34"/>
    </row>
    <row r="994" spans="1:54" x14ac:dyDescent="0.2">
      <c r="A994" s="30" t="s">
        <v>1442</v>
      </c>
      <c r="B994" s="31" t="s">
        <v>956</v>
      </c>
      <c r="C994" s="32">
        <f t="shared" si="1581"/>
        <v>0</v>
      </c>
      <c r="D994" s="33"/>
      <c r="E994" s="33"/>
      <c r="F994" s="34"/>
      <c r="G994" s="32">
        <f t="shared" si="1582"/>
        <v>0</v>
      </c>
      <c r="H994" s="35"/>
      <c r="I994" s="35"/>
      <c r="J994" s="34"/>
      <c r="K994" s="32">
        <f t="shared" si="1583"/>
        <v>0</v>
      </c>
      <c r="L994" s="33"/>
      <c r="M994" s="33"/>
      <c r="N994" s="34"/>
      <c r="O994" s="32">
        <f t="shared" si="1584"/>
        <v>0</v>
      </c>
      <c r="P994" s="33"/>
      <c r="Q994" s="33"/>
      <c r="R994" s="34"/>
      <c r="S994" s="32">
        <f t="shared" si="1585"/>
        <v>0</v>
      </c>
      <c r="T994" s="33"/>
      <c r="U994" s="33"/>
      <c r="V994" s="34"/>
      <c r="W994" s="32">
        <f t="shared" si="1586"/>
        <v>0</v>
      </c>
      <c r="X994" s="33"/>
      <c r="Y994" s="33"/>
      <c r="Z994" s="34"/>
      <c r="AA994" s="32">
        <f t="shared" si="1587"/>
        <v>0</v>
      </c>
      <c r="AB994" s="33"/>
      <c r="AC994" s="33"/>
      <c r="AD994" s="34"/>
      <c r="AE994" s="32">
        <f t="shared" si="1588"/>
        <v>0</v>
      </c>
      <c r="AF994" s="33"/>
      <c r="AG994" s="33"/>
      <c r="AH994" s="34"/>
      <c r="AI994" s="32">
        <f t="shared" si="1589"/>
        <v>0</v>
      </c>
      <c r="AJ994" s="33"/>
      <c r="AK994" s="33"/>
      <c r="AL994" s="34"/>
      <c r="AM994" s="32">
        <f t="shared" si="1590"/>
        <v>0</v>
      </c>
      <c r="AN994" s="33"/>
      <c r="AO994" s="33"/>
      <c r="AP994" s="34"/>
      <c r="AQ994" s="32">
        <f t="shared" si="1591"/>
        <v>0</v>
      </c>
      <c r="AR994" s="33"/>
      <c r="AS994" s="33"/>
      <c r="AT994" s="34"/>
      <c r="AU994" s="32">
        <f t="shared" si="1592"/>
        <v>0</v>
      </c>
      <c r="AV994" s="33"/>
      <c r="AW994" s="33"/>
      <c r="AX994" s="34"/>
      <c r="AY994" s="32">
        <f t="shared" si="1593"/>
        <v>0</v>
      </c>
      <c r="AZ994" s="33"/>
      <c r="BA994" s="33"/>
      <c r="BB994" s="34"/>
    </row>
    <row r="995" spans="1:54" x14ac:dyDescent="0.2">
      <c r="A995" s="30" t="s">
        <v>1443</v>
      </c>
      <c r="B995" s="31" t="s">
        <v>958</v>
      </c>
      <c r="C995" s="32">
        <f t="shared" si="1581"/>
        <v>0</v>
      </c>
      <c r="D995" s="33"/>
      <c r="E995" s="33"/>
      <c r="F995" s="34"/>
      <c r="G995" s="32">
        <f t="shared" si="1582"/>
        <v>0</v>
      </c>
      <c r="H995" s="35"/>
      <c r="I995" s="35"/>
      <c r="J995" s="34"/>
      <c r="K995" s="32">
        <f t="shared" si="1583"/>
        <v>0</v>
      </c>
      <c r="L995" s="33"/>
      <c r="M995" s="33"/>
      <c r="N995" s="34"/>
      <c r="O995" s="32">
        <f t="shared" si="1584"/>
        <v>0</v>
      </c>
      <c r="P995" s="33"/>
      <c r="Q995" s="33"/>
      <c r="R995" s="34"/>
      <c r="S995" s="32">
        <f t="shared" si="1585"/>
        <v>0</v>
      </c>
      <c r="T995" s="33"/>
      <c r="U995" s="33"/>
      <c r="V995" s="34"/>
      <c r="W995" s="32">
        <f t="shared" si="1586"/>
        <v>0</v>
      </c>
      <c r="X995" s="33"/>
      <c r="Y995" s="33"/>
      <c r="Z995" s="34"/>
      <c r="AA995" s="32">
        <f t="shared" si="1587"/>
        <v>0</v>
      </c>
      <c r="AB995" s="33"/>
      <c r="AC995" s="33"/>
      <c r="AD995" s="34"/>
      <c r="AE995" s="32">
        <f t="shared" si="1588"/>
        <v>0</v>
      </c>
      <c r="AF995" s="33"/>
      <c r="AG995" s="33"/>
      <c r="AH995" s="34"/>
      <c r="AI995" s="32">
        <f t="shared" si="1589"/>
        <v>0</v>
      </c>
      <c r="AJ995" s="33"/>
      <c r="AK995" s="33"/>
      <c r="AL995" s="34"/>
      <c r="AM995" s="32">
        <f t="shared" si="1590"/>
        <v>0</v>
      </c>
      <c r="AN995" s="33"/>
      <c r="AO995" s="33"/>
      <c r="AP995" s="34"/>
      <c r="AQ995" s="32">
        <f t="shared" si="1591"/>
        <v>0</v>
      </c>
      <c r="AR995" s="33"/>
      <c r="AS995" s="33"/>
      <c r="AT995" s="34"/>
      <c r="AU995" s="32">
        <f t="shared" si="1592"/>
        <v>0</v>
      </c>
      <c r="AV995" s="33"/>
      <c r="AW995" s="33"/>
      <c r="AX995" s="34"/>
      <c r="AY995" s="32">
        <f t="shared" si="1593"/>
        <v>0</v>
      </c>
      <c r="AZ995" s="33"/>
      <c r="BA995" s="33"/>
      <c r="BB995" s="34"/>
    </row>
    <row r="996" spans="1:54" x14ac:dyDescent="0.2">
      <c r="A996" s="30" t="s">
        <v>1444</v>
      </c>
      <c r="B996" s="31" t="s">
        <v>960</v>
      </c>
      <c r="C996" s="32">
        <f t="shared" si="1581"/>
        <v>0</v>
      </c>
      <c r="D996" s="33"/>
      <c r="E996" s="33"/>
      <c r="F996" s="34"/>
      <c r="G996" s="32">
        <f t="shared" si="1582"/>
        <v>0</v>
      </c>
      <c r="H996" s="35"/>
      <c r="I996" s="35"/>
      <c r="J996" s="34"/>
      <c r="K996" s="32">
        <f t="shared" si="1583"/>
        <v>0</v>
      </c>
      <c r="L996" s="33"/>
      <c r="M996" s="33"/>
      <c r="N996" s="34"/>
      <c r="O996" s="32">
        <f t="shared" si="1584"/>
        <v>0</v>
      </c>
      <c r="P996" s="33"/>
      <c r="Q996" s="33"/>
      <c r="R996" s="34"/>
      <c r="S996" s="32">
        <f t="shared" si="1585"/>
        <v>0</v>
      </c>
      <c r="T996" s="33"/>
      <c r="U996" s="33"/>
      <c r="V996" s="34"/>
      <c r="W996" s="32">
        <f t="shared" si="1586"/>
        <v>0</v>
      </c>
      <c r="X996" s="33"/>
      <c r="Y996" s="33"/>
      <c r="Z996" s="34"/>
      <c r="AA996" s="32">
        <f t="shared" si="1587"/>
        <v>0</v>
      </c>
      <c r="AB996" s="33"/>
      <c r="AC996" s="33"/>
      <c r="AD996" s="34"/>
      <c r="AE996" s="32">
        <f t="shared" si="1588"/>
        <v>0</v>
      </c>
      <c r="AF996" s="33"/>
      <c r="AG996" s="33"/>
      <c r="AH996" s="34"/>
      <c r="AI996" s="32">
        <f t="shared" si="1589"/>
        <v>0</v>
      </c>
      <c r="AJ996" s="33"/>
      <c r="AK996" s="33"/>
      <c r="AL996" s="34"/>
      <c r="AM996" s="32">
        <f t="shared" si="1590"/>
        <v>0</v>
      </c>
      <c r="AN996" s="33"/>
      <c r="AO996" s="33"/>
      <c r="AP996" s="34"/>
      <c r="AQ996" s="32">
        <f t="shared" si="1591"/>
        <v>0</v>
      </c>
      <c r="AR996" s="33"/>
      <c r="AS996" s="33"/>
      <c r="AT996" s="34"/>
      <c r="AU996" s="32">
        <f t="shared" si="1592"/>
        <v>0</v>
      </c>
      <c r="AV996" s="33"/>
      <c r="AW996" s="33"/>
      <c r="AX996" s="34"/>
      <c r="AY996" s="32">
        <f t="shared" si="1593"/>
        <v>0</v>
      </c>
      <c r="AZ996" s="33"/>
      <c r="BA996" s="33"/>
      <c r="BB996" s="34"/>
    </row>
    <row r="997" spans="1:54" x14ac:dyDescent="0.2">
      <c r="A997" s="30" t="s">
        <v>1445</v>
      </c>
      <c r="B997" s="31" t="s">
        <v>1262</v>
      </c>
      <c r="C997" s="32">
        <f t="shared" si="1581"/>
        <v>0</v>
      </c>
      <c r="D997" s="33"/>
      <c r="E997" s="33"/>
      <c r="F997" s="34"/>
      <c r="G997" s="32">
        <f t="shared" si="1582"/>
        <v>0</v>
      </c>
      <c r="H997" s="35"/>
      <c r="I997" s="35"/>
      <c r="J997" s="34"/>
      <c r="K997" s="32">
        <f t="shared" si="1583"/>
        <v>0</v>
      </c>
      <c r="L997" s="33"/>
      <c r="M997" s="33"/>
      <c r="N997" s="34"/>
      <c r="O997" s="32">
        <f t="shared" si="1584"/>
        <v>0</v>
      </c>
      <c r="P997" s="33"/>
      <c r="Q997" s="33"/>
      <c r="R997" s="34"/>
      <c r="S997" s="32">
        <f t="shared" si="1585"/>
        <v>0</v>
      </c>
      <c r="T997" s="33"/>
      <c r="U997" s="33"/>
      <c r="V997" s="34"/>
      <c r="W997" s="32">
        <f t="shared" si="1586"/>
        <v>0</v>
      </c>
      <c r="X997" s="33"/>
      <c r="Y997" s="33"/>
      <c r="Z997" s="34"/>
      <c r="AA997" s="32">
        <f t="shared" si="1587"/>
        <v>0</v>
      </c>
      <c r="AB997" s="33"/>
      <c r="AC997" s="33"/>
      <c r="AD997" s="34"/>
      <c r="AE997" s="32">
        <f t="shared" si="1588"/>
        <v>0</v>
      </c>
      <c r="AF997" s="33"/>
      <c r="AG997" s="33"/>
      <c r="AH997" s="34"/>
      <c r="AI997" s="32">
        <f t="shared" si="1589"/>
        <v>0</v>
      </c>
      <c r="AJ997" s="33"/>
      <c r="AK997" s="33"/>
      <c r="AL997" s="34"/>
      <c r="AM997" s="32">
        <f t="shared" si="1590"/>
        <v>0</v>
      </c>
      <c r="AN997" s="33"/>
      <c r="AO997" s="33"/>
      <c r="AP997" s="34"/>
      <c r="AQ997" s="32">
        <f t="shared" si="1591"/>
        <v>0</v>
      </c>
      <c r="AR997" s="33"/>
      <c r="AS997" s="33"/>
      <c r="AT997" s="34"/>
      <c r="AU997" s="32">
        <f t="shared" si="1592"/>
        <v>0</v>
      </c>
      <c r="AV997" s="33"/>
      <c r="AW997" s="33"/>
      <c r="AX997" s="34"/>
      <c r="AY997" s="32">
        <f t="shared" si="1593"/>
        <v>0</v>
      </c>
      <c r="AZ997" s="33"/>
      <c r="BA997" s="33"/>
      <c r="BB997" s="34"/>
    </row>
    <row r="998" spans="1:54" x14ac:dyDescent="0.2">
      <c r="A998" s="30" t="s">
        <v>1446</v>
      </c>
      <c r="B998" s="31" t="s">
        <v>964</v>
      </c>
      <c r="C998" s="32">
        <f t="shared" si="1581"/>
        <v>0</v>
      </c>
      <c r="D998" s="33"/>
      <c r="E998" s="33"/>
      <c r="F998" s="34"/>
      <c r="G998" s="32">
        <f t="shared" si="1582"/>
        <v>0</v>
      </c>
      <c r="H998" s="35"/>
      <c r="I998" s="35"/>
      <c r="J998" s="34"/>
      <c r="K998" s="32">
        <f t="shared" si="1583"/>
        <v>0</v>
      </c>
      <c r="L998" s="33"/>
      <c r="M998" s="33"/>
      <c r="N998" s="34"/>
      <c r="O998" s="32">
        <f t="shared" si="1584"/>
        <v>0</v>
      </c>
      <c r="P998" s="33"/>
      <c r="Q998" s="33"/>
      <c r="R998" s="34"/>
      <c r="S998" s="32">
        <f t="shared" si="1585"/>
        <v>0</v>
      </c>
      <c r="T998" s="33"/>
      <c r="U998" s="33"/>
      <c r="V998" s="34"/>
      <c r="W998" s="32">
        <f t="shared" si="1586"/>
        <v>0</v>
      </c>
      <c r="X998" s="33"/>
      <c r="Y998" s="33"/>
      <c r="Z998" s="34"/>
      <c r="AA998" s="32">
        <f t="shared" si="1587"/>
        <v>0</v>
      </c>
      <c r="AB998" s="33"/>
      <c r="AC998" s="33"/>
      <c r="AD998" s="34"/>
      <c r="AE998" s="32">
        <f t="shared" si="1588"/>
        <v>0</v>
      </c>
      <c r="AF998" s="33"/>
      <c r="AG998" s="33"/>
      <c r="AH998" s="34"/>
      <c r="AI998" s="32">
        <f t="shared" si="1589"/>
        <v>0</v>
      </c>
      <c r="AJ998" s="33"/>
      <c r="AK998" s="33"/>
      <c r="AL998" s="34"/>
      <c r="AM998" s="32">
        <f t="shared" si="1590"/>
        <v>0</v>
      </c>
      <c r="AN998" s="33"/>
      <c r="AO998" s="33"/>
      <c r="AP998" s="34"/>
      <c r="AQ998" s="32">
        <f t="shared" si="1591"/>
        <v>0</v>
      </c>
      <c r="AR998" s="33"/>
      <c r="AS998" s="33"/>
      <c r="AT998" s="34"/>
      <c r="AU998" s="32">
        <f t="shared" si="1592"/>
        <v>0</v>
      </c>
      <c r="AV998" s="33"/>
      <c r="AW998" s="33"/>
      <c r="AX998" s="34"/>
      <c r="AY998" s="32">
        <f t="shared" si="1593"/>
        <v>0</v>
      </c>
      <c r="AZ998" s="33"/>
      <c r="BA998" s="33"/>
      <c r="BB998" s="34"/>
    </row>
    <row r="999" spans="1:54" x14ac:dyDescent="0.2">
      <c r="A999" s="30" t="s">
        <v>1447</v>
      </c>
      <c r="B999" s="31" t="s">
        <v>966</v>
      </c>
      <c r="C999" s="32">
        <f t="shared" si="1581"/>
        <v>0</v>
      </c>
      <c r="D999" s="33"/>
      <c r="E999" s="33"/>
      <c r="F999" s="34"/>
      <c r="G999" s="32">
        <f t="shared" si="1582"/>
        <v>0</v>
      </c>
      <c r="H999" s="35"/>
      <c r="I999" s="35"/>
      <c r="J999" s="34"/>
      <c r="K999" s="32">
        <f t="shared" si="1583"/>
        <v>0</v>
      </c>
      <c r="L999" s="33"/>
      <c r="M999" s="33"/>
      <c r="N999" s="34"/>
      <c r="O999" s="32">
        <f t="shared" si="1584"/>
        <v>0</v>
      </c>
      <c r="P999" s="33"/>
      <c r="Q999" s="33"/>
      <c r="R999" s="34"/>
      <c r="S999" s="32">
        <f t="shared" si="1585"/>
        <v>0</v>
      </c>
      <c r="T999" s="33"/>
      <c r="U999" s="33"/>
      <c r="V999" s="34"/>
      <c r="W999" s="32">
        <f t="shared" si="1586"/>
        <v>0</v>
      </c>
      <c r="X999" s="33"/>
      <c r="Y999" s="33"/>
      <c r="Z999" s="34"/>
      <c r="AA999" s="32">
        <f t="shared" si="1587"/>
        <v>0</v>
      </c>
      <c r="AB999" s="33"/>
      <c r="AC999" s="33"/>
      <c r="AD999" s="34"/>
      <c r="AE999" s="32">
        <f t="shared" si="1588"/>
        <v>0</v>
      </c>
      <c r="AF999" s="33"/>
      <c r="AG999" s="33"/>
      <c r="AH999" s="34"/>
      <c r="AI999" s="32">
        <f t="shared" si="1589"/>
        <v>0</v>
      </c>
      <c r="AJ999" s="33"/>
      <c r="AK999" s="33"/>
      <c r="AL999" s="34"/>
      <c r="AM999" s="32">
        <f t="shared" si="1590"/>
        <v>0</v>
      </c>
      <c r="AN999" s="33"/>
      <c r="AO999" s="33"/>
      <c r="AP999" s="34"/>
      <c r="AQ999" s="32">
        <f t="shared" si="1591"/>
        <v>0</v>
      </c>
      <c r="AR999" s="33"/>
      <c r="AS999" s="33"/>
      <c r="AT999" s="34"/>
      <c r="AU999" s="32">
        <f t="shared" si="1592"/>
        <v>0</v>
      </c>
      <c r="AV999" s="33"/>
      <c r="AW999" s="33"/>
      <c r="AX999" s="34"/>
      <c r="AY999" s="32">
        <f t="shared" si="1593"/>
        <v>0</v>
      </c>
      <c r="AZ999" s="33"/>
      <c r="BA999" s="33"/>
      <c r="BB999" s="34"/>
    </row>
    <row r="1000" spans="1:54" x14ac:dyDescent="0.2">
      <c r="A1000" s="30" t="s">
        <v>1448</v>
      </c>
      <c r="B1000" s="31" t="s">
        <v>1266</v>
      </c>
      <c r="C1000" s="32">
        <f t="shared" si="1581"/>
        <v>0</v>
      </c>
      <c r="D1000" s="33"/>
      <c r="E1000" s="33"/>
      <c r="F1000" s="34"/>
      <c r="G1000" s="32">
        <f t="shared" si="1582"/>
        <v>0</v>
      </c>
      <c r="H1000" s="35"/>
      <c r="I1000" s="35"/>
      <c r="J1000" s="34"/>
      <c r="K1000" s="32">
        <f t="shared" si="1583"/>
        <v>0</v>
      </c>
      <c r="L1000" s="33"/>
      <c r="M1000" s="33"/>
      <c r="N1000" s="34"/>
      <c r="O1000" s="32">
        <f t="shared" si="1584"/>
        <v>0</v>
      </c>
      <c r="P1000" s="33"/>
      <c r="Q1000" s="33"/>
      <c r="R1000" s="34"/>
      <c r="S1000" s="32">
        <f t="shared" si="1585"/>
        <v>0</v>
      </c>
      <c r="T1000" s="33"/>
      <c r="U1000" s="33"/>
      <c r="V1000" s="34"/>
      <c r="W1000" s="32">
        <f t="shared" si="1586"/>
        <v>0</v>
      </c>
      <c r="X1000" s="33"/>
      <c r="Y1000" s="33"/>
      <c r="Z1000" s="34"/>
      <c r="AA1000" s="32">
        <f t="shared" si="1587"/>
        <v>0</v>
      </c>
      <c r="AB1000" s="33"/>
      <c r="AC1000" s="33"/>
      <c r="AD1000" s="34"/>
      <c r="AE1000" s="32">
        <f t="shared" si="1588"/>
        <v>0</v>
      </c>
      <c r="AF1000" s="33"/>
      <c r="AG1000" s="33"/>
      <c r="AH1000" s="34"/>
      <c r="AI1000" s="32">
        <f t="shared" si="1589"/>
        <v>0</v>
      </c>
      <c r="AJ1000" s="33"/>
      <c r="AK1000" s="33"/>
      <c r="AL1000" s="34"/>
      <c r="AM1000" s="32">
        <f t="shared" si="1590"/>
        <v>0</v>
      </c>
      <c r="AN1000" s="33"/>
      <c r="AO1000" s="33"/>
      <c r="AP1000" s="34"/>
      <c r="AQ1000" s="32">
        <f t="shared" si="1591"/>
        <v>0</v>
      </c>
      <c r="AR1000" s="33"/>
      <c r="AS1000" s="33"/>
      <c r="AT1000" s="34"/>
      <c r="AU1000" s="32">
        <f t="shared" si="1592"/>
        <v>0</v>
      </c>
      <c r="AV1000" s="33"/>
      <c r="AW1000" s="33"/>
      <c r="AX1000" s="34"/>
      <c r="AY1000" s="32">
        <f t="shared" si="1593"/>
        <v>0</v>
      </c>
      <c r="AZ1000" s="33"/>
      <c r="BA1000" s="33"/>
      <c r="BB1000" s="34"/>
    </row>
    <row r="1001" spans="1:54" x14ac:dyDescent="0.2">
      <c r="A1001" s="30" t="s">
        <v>1449</v>
      </c>
      <c r="B1001" s="31" t="s">
        <v>969</v>
      </c>
      <c r="C1001" s="32">
        <f t="shared" si="1581"/>
        <v>0</v>
      </c>
      <c r="D1001" s="33"/>
      <c r="E1001" s="33"/>
      <c r="F1001" s="34"/>
      <c r="G1001" s="32">
        <f t="shared" si="1582"/>
        <v>0</v>
      </c>
      <c r="H1001" s="35"/>
      <c r="I1001" s="35"/>
      <c r="J1001" s="34"/>
      <c r="K1001" s="32">
        <f t="shared" si="1583"/>
        <v>0</v>
      </c>
      <c r="L1001" s="33"/>
      <c r="M1001" s="33"/>
      <c r="N1001" s="34"/>
      <c r="O1001" s="32">
        <f t="shared" si="1584"/>
        <v>0</v>
      </c>
      <c r="P1001" s="33"/>
      <c r="Q1001" s="33"/>
      <c r="R1001" s="34"/>
      <c r="S1001" s="32">
        <f t="shared" si="1585"/>
        <v>0</v>
      </c>
      <c r="T1001" s="33"/>
      <c r="U1001" s="33"/>
      <c r="V1001" s="34"/>
      <c r="W1001" s="32">
        <f t="shared" si="1586"/>
        <v>0</v>
      </c>
      <c r="X1001" s="33"/>
      <c r="Y1001" s="33"/>
      <c r="Z1001" s="34"/>
      <c r="AA1001" s="32">
        <f t="shared" si="1587"/>
        <v>0</v>
      </c>
      <c r="AB1001" s="33"/>
      <c r="AC1001" s="33"/>
      <c r="AD1001" s="34"/>
      <c r="AE1001" s="32">
        <f t="shared" si="1588"/>
        <v>0</v>
      </c>
      <c r="AF1001" s="33"/>
      <c r="AG1001" s="33"/>
      <c r="AH1001" s="34"/>
      <c r="AI1001" s="32">
        <f t="shared" si="1589"/>
        <v>0</v>
      </c>
      <c r="AJ1001" s="33"/>
      <c r="AK1001" s="33"/>
      <c r="AL1001" s="34"/>
      <c r="AM1001" s="32">
        <f t="shared" si="1590"/>
        <v>0</v>
      </c>
      <c r="AN1001" s="33"/>
      <c r="AO1001" s="33"/>
      <c r="AP1001" s="34"/>
      <c r="AQ1001" s="32">
        <f t="shared" si="1591"/>
        <v>0</v>
      </c>
      <c r="AR1001" s="33"/>
      <c r="AS1001" s="33"/>
      <c r="AT1001" s="34"/>
      <c r="AU1001" s="32">
        <f t="shared" si="1592"/>
        <v>0</v>
      </c>
      <c r="AV1001" s="33"/>
      <c r="AW1001" s="33"/>
      <c r="AX1001" s="34"/>
      <c r="AY1001" s="32">
        <f t="shared" si="1593"/>
        <v>0</v>
      </c>
      <c r="AZ1001" s="33"/>
      <c r="BA1001" s="33"/>
      <c r="BB1001" s="34"/>
    </row>
    <row r="1002" spans="1:54" x14ac:dyDescent="0.2">
      <c r="A1002" s="30" t="s">
        <v>1450</v>
      </c>
      <c r="B1002" s="31" t="s">
        <v>1269</v>
      </c>
      <c r="C1002" s="32">
        <f t="shared" si="1581"/>
        <v>0</v>
      </c>
      <c r="D1002" s="33"/>
      <c r="E1002" s="33"/>
      <c r="F1002" s="34"/>
      <c r="G1002" s="32">
        <f t="shared" si="1582"/>
        <v>0</v>
      </c>
      <c r="H1002" s="35"/>
      <c r="I1002" s="35"/>
      <c r="J1002" s="34"/>
      <c r="K1002" s="32">
        <f t="shared" si="1583"/>
        <v>0</v>
      </c>
      <c r="L1002" s="33"/>
      <c r="M1002" s="33"/>
      <c r="N1002" s="34"/>
      <c r="O1002" s="32">
        <f t="shared" si="1584"/>
        <v>0</v>
      </c>
      <c r="P1002" s="33"/>
      <c r="Q1002" s="33"/>
      <c r="R1002" s="34"/>
      <c r="S1002" s="32">
        <f t="shared" si="1585"/>
        <v>0</v>
      </c>
      <c r="T1002" s="33"/>
      <c r="U1002" s="33"/>
      <c r="V1002" s="34"/>
      <c r="W1002" s="32">
        <f t="shared" si="1586"/>
        <v>0</v>
      </c>
      <c r="X1002" s="33"/>
      <c r="Y1002" s="33"/>
      <c r="Z1002" s="34"/>
      <c r="AA1002" s="32">
        <f t="shared" si="1587"/>
        <v>0</v>
      </c>
      <c r="AB1002" s="33"/>
      <c r="AC1002" s="33"/>
      <c r="AD1002" s="34"/>
      <c r="AE1002" s="32">
        <f t="shared" si="1588"/>
        <v>0</v>
      </c>
      <c r="AF1002" s="33"/>
      <c r="AG1002" s="33"/>
      <c r="AH1002" s="34"/>
      <c r="AI1002" s="32">
        <f t="shared" si="1589"/>
        <v>0</v>
      </c>
      <c r="AJ1002" s="33"/>
      <c r="AK1002" s="33"/>
      <c r="AL1002" s="34"/>
      <c r="AM1002" s="32">
        <f t="shared" si="1590"/>
        <v>0</v>
      </c>
      <c r="AN1002" s="33"/>
      <c r="AO1002" s="33"/>
      <c r="AP1002" s="34"/>
      <c r="AQ1002" s="32">
        <f t="shared" si="1591"/>
        <v>0</v>
      </c>
      <c r="AR1002" s="33"/>
      <c r="AS1002" s="33"/>
      <c r="AT1002" s="34"/>
      <c r="AU1002" s="32">
        <f t="shared" si="1592"/>
        <v>0</v>
      </c>
      <c r="AV1002" s="33"/>
      <c r="AW1002" s="33"/>
      <c r="AX1002" s="34"/>
      <c r="AY1002" s="32">
        <f t="shared" si="1593"/>
        <v>0</v>
      </c>
      <c r="AZ1002" s="33"/>
      <c r="BA1002" s="33"/>
      <c r="BB1002" s="34"/>
    </row>
    <row r="1003" spans="1:54" x14ac:dyDescent="0.2">
      <c r="A1003" s="30" t="s">
        <v>1451</v>
      </c>
      <c r="B1003" s="31" t="s">
        <v>973</v>
      </c>
      <c r="C1003" s="32">
        <f t="shared" si="1581"/>
        <v>0</v>
      </c>
      <c r="D1003" s="33"/>
      <c r="E1003" s="33"/>
      <c r="F1003" s="34"/>
      <c r="G1003" s="32">
        <f t="shared" si="1582"/>
        <v>0</v>
      </c>
      <c r="H1003" s="35"/>
      <c r="I1003" s="35"/>
      <c r="J1003" s="34"/>
      <c r="K1003" s="32">
        <f t="shared" si="1583"/>
        <v>0</v>
      </c>
      <c r="L1003" s="33"/>
      <c r="M1003" s="33"/>
      <c r="N1003" s="34"/>
      <c r="O1003" s="32">
        <f t="shared" si="1584"/>
        <v>0</v>
      </c>
      <c r="P1003" s="33"/>
      <c r="Q1003" s="33"/>
      <c r="R1003" s="34"/>
      <c r="S1003" s="32">
        <f t="shared" si="1585"/>
        <v>0</v>
      </c>
      <c r="T1003" s="33"/>
      <c r="U1003" s="33"/>
      <c r="V1003" s="34"/>
      <c r="W1003" s="32">
        <f t="shared" si="1586"/>
        <v>0</v>
      </c>
      <c r="X1003" s="33"/>
      <c r="Y1003" s="33"/>
      <c r="Z1003" s="34"/>
      <c r="AA1003" s="32">
        <f t="shared" si="1587"/>
        <v>0</v>
      </c>
      <c r="AB1003" s="33"/>
      <c r="AC1003" s="33"/>
      <c r="AD1003" s="34"/>
      <c r="AE1003" s="32">
        <f t="shared" si="1588"/>
        <v>0</v>
      </c>
      <c r="AF1003" s="33"/>
      <c r="AG1003" s="33"/>
      <c r="AH1003" s="34"/>
      <c r="AI1003" s="32">
        <f t="shared" si="1589"/>
        <v>0</v>
      </c>
      <c r="AJ1003" s="33"/>
      <c r="AK1003" s="33"/>
      <c r="AL1003" s="34"/>
      <c r="AM1003" s="32">
        <f t="shared" si="1590"/>
        <v>0</v>
      </c>
      <c r="AN1003" s="33"/>
      <c r="AO1003" s="33"/>
      <c r="AP1003" s="34"/>
      <c r="AQ1003" s="32">
        <f t="shared" si="1591"/>
        <v>0</v>
      </c>
      <c r="AR1003" s="33"/>
      <c r="AS1003" s="33"/>
      <c r="AT1003" s="34"/>
      <c r="AU1003" s="32">
        <f t="shared" si="1592"/>
        <v>0</v>
      </c>
      <c r="AV1003" s="33"/>
      <c r="AW1003" s="33"/>
      <c r="AX1003" s="34"/>
      <c r="AY1003" s="32">
        <f t="shared" si="1593"/>
        <v>0</v>
      </c>
      <c r="AZ1003" s="33"/>
      <c r="BA1003" s="33"/>
      <c r="BB1003" s="34"/>
    </row>
    <row r="1004" spans="1:54" x14ac:dyDescent="0.2">
      <c r="A1004" s="30" t="s">
        <v>1452</v>
      </c>
      <c r="B1004" s="31" t="s">
        <v>1272</v>
      </c>
      <c r="C1004" s="32">
        <f t="shared" si="1581"/>
        <v>0</v>
      </c>
      <c r="D1004" s="33"/>
      <c r="E1004" s="33"/>
      <c r="F1004" s="34"/>
      <c r="G1004" s="32">
        <f t="shared" si="1582"/>
        <v>0</v>
      </c>
      <c r="H1004" s="35"/>
      <c r="I1004" s="35"/>
      <c r="J1004" s="34"/>
      <c r="K1004" s="32">
        <f t="shared" si="1583"/>
        <v>0</v>
      </c>
      <c r="L1004" s="33"/>
      <c r="M1004" s="33"/>
      <c r="N1004" s="34"/>
      <c r="O1004" s="32">
        <f t="shared" si="1584"/>
        <v>0</v>
      </c>
      <c r="P1004" s="33"/>
      <c r="Q1004" s="33"/>
      <c r="R1004" s="34"/>
      <c r="S1004" s="32">
        <f t="shared" si="1585"/>
        <v>0</v>
      </c>
      <c r="T1004" s="33"/>
      <c r="U1004" s="33"/>
      <c r="V1004" s="34"/>
      <c r="W1004" s="32">
        <f t="shared" si="1586"/>
        <v>0</v>
      </c>
      <c r="X1004" s="33"/>
      <c r="Y1004" s="33"/>
      <c r="Z1004" s="34"/>
      <c r="AA1004" s="32">
        <f t="shared" si="1587"/>
        <v>0</v>
      </c>
      <c r="AB1004" s="33"/>
      <c r="AC1004" s="33"/>
      <c r="AD1004" s="34"/>
      <c r="AE1004" s="32">
        <f t="shared" si="1588"/>
        <v>0</v>
      </c>
      <c r="AF1004" s="33"/>
      <c r="AG1004" s="33"/>
      <c r="AH1004" s="34"/>
      <c r="AI1004" s="32">
        <f t="shared" si="1589"/>
        <v>0</v>
      </c>
      <c r="AJ1004" s="33"/>
      <c r="AK1004" s="33"/>
      <c r="AL1004" s="34"/>
      <c r="AM1004" s="32">
        <f t="shared" si="1590"/>
        <v>0</v>
      </c>
      <c r="AN1004" s="33"/>
      <c r="AO1004" s="33"/>
      <c r="AP1004" s="34"/>
      <c r="AQ1004" s="32">
        <f t="shared" si="1591"/>
        <v>0</v>
      </c>
      <c r="AR1004" s="33"/>
      <c r="AS1004" s="33"/>
      <c r="AT1004" s="34"/>
      <c r="AU1004" s="32">
        <f t="shared" si="1592"/>
        <v>0</v>
      </c>
      <c r="AV1004" s="33"/>
      <c r="AW1004" s="33"/>
      <c r="AX1004" s="34"/>
      <c r="AY1004" s="32">
        <f t="shared" si="1593"/>
        <v>0</v>
      </c>
      <c r="AZ1004" s="33"/>
      <c r="BA1004" s="33"/>
      <c r="BB1004" s="34"/>
    </row>
    <row r="1005" spans="1:54" x14ac:dyDescent="0.2">
      <c r="A1005" s="30" t="s">
        <v>1453</v>
      </c>
      <c r="B1005" s="31" t="s">
        <v>1079</v>
      </c>
      <c r="C1005" s="32">
        <f t="shared" si="1581"/>
        <v>0</v>
      </c>
      <c r="D1005" s="33"/>
      <c r="E1005" s="33"/>
      <c r="F1005" s="34"/>
      <c r="G1005" s="32">
        <f t="shared" si="1582"/>
        <v>0</v>
      </c>
      <c r="H1005" s="35"/>
      <c r="I1005" s="35"/>
      <c r="J1005" s="34"/>
      <c r="K1005" s="32">
        <f t="shared" si="1583"/>
        <v>0</v>
      </c>
      <c r="L1005" s="33"/>
      <c r="M1005" s="33"/>
      <c r="N1005" s="34"/>
      <c r="O1005" s="32">
        <f t="shared" si="1584"/>
        <v>0</v>
      </c>
      <c r="P1005" s="33"/>
      <c r="Q1005" s="33"/>
      <c r="R1005" s="34"/>
      <c r="S1005" s="32">
        <f t="shared" si="1585"/>
        <v>0</v>
      </c>
      <c r="T1005" s="33"/>
      <c r="U1005" s="33"/>
      <c r="V1005" s="34"/>
      <c r="W1005" s="32">
        <f t="shared" si="1586"/>
        <v>0</v>
      </c>
      <c r="X1005" s="33"/>
      <c r="Y1005" s="33"/>
      <c r="Z1005" s="34"/>
      <c r="AA1005" s="32">
        <f t="shared" si="1587"/>
        <v>0</v>
      </c>
      <c r="AB1005" s="33"/>
      <c r="AC1005" s="33"/>
      <c r="AD1005" s="34"/>
      <c r="AE1005" s="32">
        <f t="shared" si="1588"/>
        <v>0</v>
      </c>
      <c r="AF1005" s="33"/>
      <c r="AG1005" s="33"/>
      <c r="AH1005" s="34"/>
      <c r="AI1005" s="32">
        <f t="shared" si="1589"/>
        <v>0</v>
      </c>
      <c r="AJ1005" s="33"/>
      <c r="AK1005" s="33"/>
      <c r="AL1005" s="34"/>
      <c r="AM1005" s="32">
        <f t="shared" si="1590"/>
        <v>0</v>
      </c>
      <c r="AN1005" s="33"/>
      <c r="AO1005" s="33"/>
      <c r="AP1005" s="34"/>
      <c r="AQ1005" s="32">
        <f t="shared" si="1591"/>
        <v>0</v>
      </c>
      <c r="AR1005" s="33"/>
      <c r="AS1005" s="33"/>
      <c r="AT1005" s="34"/>
      <c r="AU1005" s="32">
        <f t="shared" si="1592"/>
        <v>0</v>
      </c>
      <c r="AV1005" s="33"/>
      <c r="AW1005" s="33"/>
      <c r="AX1005" s="34"/>
      <c r="AY1005" s="32">
        <f t="shared" si="1593"/>
        <v>0</v>
      </c>
      <c r="AZ1005" s="33"/>
      <c r="BA1005" s="33"/>
      <c r="BB1005" s="34"/>
    </row>
    <row r="1006" spans="1:54" x14ac:dyDescent="0.2">
      <c r="A1006" s="30" t="s">
        <v>1454</v>
      </c>
      <c r="B1006" s="31" t="s">
        <v>979</v>
      </c>
      <c r="C1006" s="32">
        <f t="shared" si="1581"/>
        <v>0</v>
      </c>
      <c r="D1006" s="33"/>
      <c r="E1006" s="33"/>
      <c r="F1006" s="34"/>
      <c r="G1006" s="32">
        <f t="shared" si="1582"/>
        <v>0</v>
      </c>
      <c r="H1006" s="35"/>
      <c r="I1006" s="35"/>
      <c r="J1006" s="34"/>
      <c r="K1006" s="32">
        <f t="shared" si="1583"/>
        <v>0</v>
      </c>
      <c r="L1006" s="33"/>
      <c r="M1006" s="33"/>
      <c r="N1006" s="34"/>
      <c r="O1006" s="32">
        <f t="shared" si="1584"/>
        <v>0</v>
      </c>
      <c r="P1006" s="33"/>
      <c r="Q1006" s="33"/>
      <c r="R1006" s="34"/>
      <c r="S1006" s="32">
        <f t="shared" si="1585"/>
        <v>0</v>
      </c>
      <c r="T1006" s="33"/>
      <c r="U1006" s="33"/>
      <c r="V1006" s="34"/>
      <c r="W1006" s="32">
        <f t="shared" si="1586"/>
        <v>0</v>
      </c>
      <c r="X1006" s="33"/>
      <c r="Y1006" s="33"/>
      <c r="Z1006" s="34"/>
      <c r="AA1006" s="32">
        <f t="shared" si="1587"/>
        <v>0</v>
      </c>
      <c r="AB1006" s="33"/>
      <c r="AC1006" s="33"/>
      <c r="AD1006" s="34"/>
      <c r="AE1006" s="32">
        <f t="shared" si="1588"/>
        <v>0</v>
      </c>
      <c r="AF1006" s="33"/>
      <c r="AG1006" s="33"/>
      <c r="AH1006" s="34"/>
      <c r="AI1006" s="32">
        <f t="shared" si="1589"/>
        <v>0</v>
      </c>
      <c r="AJ1006" s="33"/>
      <c r="AK1006" s="33"/>
      <c r="AL1006" s="34"/>
      <c r="AM1006" s="32">
        <f t="shared" si="1590"/>
        <v>0</v>
      </c>
      <c r="AN1006" s="33"/>
      <c r="AO1006" s="33"/>
      <c r="AP1006" s="34"/>
      <c r="AQ1006" s="32">
        <f t="shared" si="1591"/>
        <v>0</v>
      </c>
      <c r="AR1006" s="33"/>
      <c r="AS1006" s="33"/>
      <c r="AT1006" s="34"/>
      <c r="AU1006" s="32">
        <f t="shared" si="1592"/>
        <v>0</v>
      </c>
      <c r="AV1006" s="33"/>
      <c r="AW1006" s="33"/>
      <c r="AX1006" s="34"/>
      <c r="AY1006" s="32">
        <f t="shared" si="1593"/>
        <v>0</v>
      </c>
      <c r="AZ1006" s="33"/>
      <c r="BA1006" s="33"/>
      <c r="BB1006" s="34"/>
    </row>
    <row r="1007" spans="1:54" ht="15" x14ac:dyDescent="0.25">
      <c r="A1007" s="28" t="s">
        <v>1455</v>
      </c>
      <c r="B1007" s="29" t="s">
        <v>1294</v>
      </c>
      <c r="C1007" s="24">
        <f t="shared" ref="C1007:BB1007" si="1594">SUM(C1008:C1023)</f>
        <v>0</v>
      </c>
      <c r="D1007" s="25">
        <f t="shared" si="1594"/>
        <v>0</v>
      </c>
      <c r="E1007" s="25">
        <f t="shared" si="1594"/>
        <v>0</v>
      </c>
      <c r="F1007" s="26">
        <f t="shared" si="1594"/>
        <v>0</v>
      </c>
      <c r="G1007" s="24">
        <f t="shared" si="1594"/>
        <v>0</v>
      </c>
      <c r="H1007" s="27">
        <f t="shared" si="1594"/>
        <v>0</v>
      </c>
      <c r="I1007" s="27">
        <f t="shared" si="1594"/>
        <v>0</v>
      </c>
      <c r="J1007" s="26">
        <f t="shared" si="1594"/>
        <v>0</v>
      </c>
      <c r="K1007" s="24">
        <f t="shared" si="1594"/>
        <v>0</v>
      </c>
      <c r="L1007" s="25">
        <f t="shared" si="1594"/>
        <v>0</v>
      </c>
      <c r="M1007" s="25">
        <f t="shared" si="1594"/>
        <v>0</v>
      </c>
      <c r="N1007" s="26">
        <f t="shared" si="1594"/>
        <v>0</v>
      </c>
      <c r="O1007" s="24">
        <f t="shared" si="1594"/>
        <v>0</v>
      </c>
      <c r="P1007" s="25">
        <f t="shared" si="1594"/>
        <v>0</v>
      </c>
      <c r="Q1007" s="25">
        <f t="shared" si="1594"/>
        <v>0</v>
      </c>
      <c r="R1007" s="26">
        <f t="shared" si="1594"/>
        <v>0</v>
      </c>
      <c r="S1007" s="24">
        <f t="shared" si="1594"/>
        <v>0</v>
      </c>
      <c r="T1007" s="25">
        <f t="shared" si="1594"/>
        <v>0</v>
      </c>
      <c r="U1007" s="25">
        <f t="shared" si="1594"/>
        <v>0</v>
      </c>
      <c r="V1007" s="26">
        <f t="shared" si="1594"/>
        <v>0</v>
      </c>
      <c r="W1007" s="24">
        <f t="shared" si="1594"/>
        <v>0</v>
      </c>
      <c r="X1007" s="25">
        <f t="shared" si="1594"/>
        <v>0</v>
      </c>
      <c r="Y1007" s="25">
        <f t="shared" si="1594"/>
        <v>0</v>
      </c>
      <c r="Z1007" s="26">
        <f t="shared" si="1594"/>
        <v>0</v>
      </c>
      <c r="AA1007" s="24">
        <f t="shared" si="1594"/>
        <v>0</v>
      </c>
      <c r="AB1007" s="25">
        <f t="shared" si="1594"/>
        <v>0</v>
      </c>
      <c r="AC1007" s="25">
        <f t="shared" si="1594"/>
        <v>0</v>
      </c>
      <c r="AD1007" s="26">
        <f t="shared" si="1594"/>
        <v>0</v>
      </c>
      <c r="AE1007" s="24">
        <f t="shared" si="1594"/>
        <v>0</v>
      </c>
      <c r="AF1007" s="25">
        <f t="shared" si="1594"/>
        <v>0</v>
      </c>
      <c r="AG1007" s="25">
        <f t="shared" si="1594"/>
        <v>0</v>
      </c>
      <c r="AH1007" s="26">
        <f t="shared" si="1594"/>
        <v>0</v>
      </c>
      <c r="AI1007" s="24">
        <f t="shared" si="1594"/>
        <v>0</v>
      </c>
      <c r="AJ1007" s="25">
        <f t="shared" si="1594"/>
        <v>0</v>
      </c>
      <c r="AK1007" s="25">
        <f t="shared" si="1594"/>
        <v>0</v>
      </c>
      <c r="AL1007" s="26">
        <f t="shared" si="1594"/>
        <v>0</v>
      </c>
      <c r="AM1007" s="24">
        <f t="shared" si="1594"/>
        <v>0</v>
      </c>
      <c r="AN1007" s="25">
        <f t="shared" si="1594"/>
        <v>0</v>
      </c>
      <c r="AO1007" s="25">
        <f t="shared" si="1594"/>
        <v>0</v>
      </c>
      <c r="AP1007" s="26">
        <f t="shared" si="1594"/>
        <v>0</v>
      </c>
      <c r="AQ1007" s="24">
        <f t="shared" si="1594"/>
        <v>0</v>
      </c>
      <c r="AR1007" s="25">
        <f t="shared" si="1594"/>
        <v>0</v>
      </c>
      <c r="AS1007" s="25">
        <f t="shared" si="1594"/>
        <v>0</v>
      </c>
      <c r="AT1007" s="26">
        <f t="shared" si="1594"/>
        <v>0</v>
      </c>
      <c r="AU1007" s="24">
        <f t="shared" si="1594"/>
        <v>0</v>
      </c>
      <c r="AV1007" s="25">
        <f t="shared" si="1594"/>
        <v>0</v>
      </c>
      <c r="AW1007" s="25">
        <f t="shared" si="1594"/>
        <v>0</v>
      </c>
      <c r="AX1007" s="26">
        <f t="shared" si="1594"/>
        <v>0</v>
      </c>
      <c r="AY1007" s="24">
        <f t="shared" si="1594"/>
        <v>0</v>
      </c>
      <c r="AZ1007" s="25">
        <f t="shared" si="1594"/>
        <v>0</v>
      </c>
      <c r="BA1007" s="25">
        <f t="shared" si="1594"/>
        <v>0</v>
      </c>
      <c r="BB1007" s="26">
        <f t="shared" si="1594"/>
        <v>0</v>
      </c>
    </row>
    <row r="1008" spans="1:54" x14ac:dyDescent="0.2">
      <c r="A1008" s="30" t="s">
        <v>1456</v>
      </c>
      <c r="B1008" s="31" t="s">
        <v>950</v>
      </c>
      <c r="C1008" s="32">
        <f t="shared" ref="C1008:C1023" si="1595">D1008+E1008+F1008</f>
        <v>0</v>
      </c>
      <c r="D1008" s="33"/>
      <c r="E1008" s="33"/>
      <c r="F1008" s="34"/>
      <c r="G1008" s="32">
        <f t="shared" ref="G1008:G1023" si="1596">H1008+I1008+J1008</f>
        <v>0</v>
      </c>
      <c r="H1008" s="35"/>
      <c r="I1008" s="35"/>
      <c r="J1008" s="34"/>
      <c r="K1008" s="32">
        <f t="shared" ref="K1008:K1023" si="1597">L1008+M1008+N1008</f>
        <v>0</v>
      </c>
      <c r="L1008" s="33"/>
      <c r="M1008" s="33"/>
      <c r="N1008" s="34"/>
      <c r="O1008" s="32">
        <f t="shared" ref="O1008:O1023" si="1598">P1008+Q1008+R1008</f>
        <v>0</v>
      </c>
      <c r="P1008" s="33"/>
      <c r="Q1008" s="33"/>
      <c r="R1008" s="34"/>
      <c r="S1008" s="32">
        <f t="shared" ref="S1008:S1023" si="1599">T1008+U1008+V1008</f>
        <v>0</v>
      </c>
      <c r="T1008" s="33"/>
      <c r="U1008" s="33"/>
      <c r="V1008" s="34"/>
      <c r="W1008" s="32">
        <f t="shared" ref="W1008:W1023" si="1600">X1008+Y1008+Z1008</f>
        <v>0</v>
      </c>
      <c r="X1008" s="33"/>
      <c r="Y1008" s="33"/>
      <c r="Z1008" s="34"/>
      <c r="AA1008" s="32">
        <f t="shared" ref="AA1008:AA1023" si="1601">AB1008+AC1008+AD1008</f>
        <v>0</v>
      </c>
      <c r="AB1008" s="33"/>
      <c r="AC1008" s="33"/>
      <c r="AD1008" s="34"/>
      <c r="AE1008" s="32">
        <f t="shared" ref="AE1008:AE1023" si="1602">AF1008+AG1008+AH1008</f>
        <v>0</v>
      </c>
      <c r="AF1008" s="33"/>
      <c r="AG1008" s="33"/>
      <c r="AH1008" s="34"/>
      <c r="AI1008" s="32">
        <f t="shared" ref="AI1008:AI1023" si="1603">AJ1008+AK1008+AL1008</f>
        <v>0</v>
      </c>
      <c r="AJ1008" s="33"/>
      <c r="AK1008" s="33"/>
      <c r="AL1008" s="34"/>
      <c r="AM1008" s="32">
        <f t="shared" ref="AM1008:AM1023" si="1604">AN1008+AO1008+AP1008</f>
        <v>0</v>
      </c>
      <c r="AN1008" s="33"/>
      <c r="AO1008" s="33"/>
      <c r="AP1008" s="34"/>
      <c r="AQ1008" s="32">
        <f t="shared" ref="AQ1008:AQ1023" si="1605">AR1008+AS1008+AT1008</f>
        <v>0</v>
      </c>
      <c r="AR1008" s="33"/>
      <c r="AS1008" s="33"/>
      <c r="AT1008" s="34"/>
      <c r="AU1008" s="32">
        <f t="shared" ref="AU1008:AU1023" si="1606">AV1008+AW1008+AX1008</f>
        <v>0</v>
      </c>
      <c r="AV1008" s="33"/>
      <c r="AW1008" s="33"/>
      <c r="AX1008" s="34"/>
      <c r="AY1008" s="32">
        <f t="shared" ref="AY1008:AY1023" si="1607">AZ1008+BA1008+BB1008</f>
        <v>0</v>
      </c>
      <c r="AZ1008" s="33"/>
      <c r="BA1008" s="33"/>
      <c r="BB1008" s="34"/>
    </row>
    <row r="1009" spans="1:54" x14ac:dyDescent="0.2">
      <c r="A1009" s="30" t="s">
        <v>1457</v>
      </c>
      <c r="B1009" s="31" t="s">
        <v>952</v>
      </c>
      <c r="C1009" s="32">
        <f t="shared" si="1595"/>
        <v>0</v>
      </c>
      <c r="D1009" s="33"/>
      <c r="E1009" s="33"/>
      <c r="F1009" s="34"/>
      <c r="G1009" s="32">
        <f t="shared" si="1596"/>
        <v>0</v>
      </c>
      <c r="H1009" s="35"/>
      <c r="I1009" s="35"/>
      <c r="J1009" s="34"/>
      <c r="K1009" s="32">
        <f t="shared" si="1597"/>
        <v>0</v>
      </c>
      <c r="L1009" s="33"/>
      <c r="M1009" s="33"/>
      <c r="N1009" s="34"/>
      <c r="O1009" s="32">
        <f t="shared" si="1598"/>
        <v>0</v>
      </c>
      <c r="P1009" s="33"/>
      <c r="Q1009" s="33"/>
      <c r="R1009" s="34"/>
      <c r="S1009" s="32">
        <f t="shared" si="1599"/>
        <v>0</v>
      </c>
      <c r="T1009" s="33"/>
      <c r="U1009" s="33"/>
      <c r="V1009" s="34"/>
      <c r="W1009" s="32">
        <f t="shared" si="1600"/>
        <v>0</v>
      </c>
      <c r="X1009" s="33"/>
      <c r="Y1009" s="33"/>
      <c r="Z1009" s="34"/>
      <c r="AA1009" s="32">
        <f t="shared" si="1601"/>
        <v>0</v>
      </c>
      <c r="AB1009" s="33"/>
      <c r="AC1009" s="33"/>
      <c r="AD1009" s="34"/>
      <c r="AE1009" s="32">
        <f t="shared" si="1602"/>
        <v>0</v>
      </c>
      <c r="AF1009" s="33"/>
      <c r="AG1009" s="33"/>
      <c r="AH1009" s="34"/>
      <c r="AI1009" s="32">
        <f t="shared" si="1603"/>
        <v>0</v>
      </c>
      <c r="AJ1009" s="33"/>
      <c r="AK1009" s="33"/>
      <c r="AL1009" s="34"/>
      <c r="AM1009" s="32">
        <f t="shared" si="1604"/>
        <v>0</v>
      </c>
      <c r="AN1009" s="33"/>
      <c r="AO1009" s="33"/>
      <c r="AP1009" s="34"/>
      <c r="AQ1009" s="32">
        <f t="shared" si="1605"/>
        <v>0</v>
      </c>
      <c r="AR1009" s="33"/>
      <c r="AS1009" s="33"/>
      <c r="AT1009" s="34"/>
      <c r="AU1009" s="32">
        <f t="shared" si="1606"/>
        <v>0</v>
      </c>
      <c r="AV1009" s="33"/>
      <c r="AW1009" s="33"/>
      <c r="AX1009" s="34"/>
      <c r="AY1009" s="32">
        <f t="shared" si="1607"/>
        <v>0</v>
      </c>
      <c r="AZ1009" s="33"/>
      <c r="BA1009" s="33"/>
      <c r="BB1009" s="34"/>
    </row>
    <row r="1010" spans="1:54" x14ac:dyDescent="0.2">
      <c r="A1010" s="30" t="s">
        <v>1458</v>
      </c>
      <c r="B1010" s="31" t="s">
        <v>954</v>
      </c>
      <c r="C1010" s="32">
        <f t="shared" si="1595"/>
        <v>0</v>
      </c>
      <c r="D1010" s="33"/>
      <c r="E1010" s="33"/>
      <c r="F1010" s="34"/>
      <c r="G1010" s="32">
        <f t="shared" si="1596"/>
        <v>0</v>
      </c>
      <c r="H1010" s="35"/>
      <c r="I1010" s="35"/>
      <c r="J1010" s="34"/>
      <c r="K1010" s="32">
        <f t="shared" si="1597"/>
        <v>0</v>
      </c>
      <c r="L1010" s="33"/>
      <c r="M1010" s="33"/>
      <c r="N1010" s="34"/>
      <c r="O1010" s="32">
        <f t="shared" si="1598"/>
        <v>0</v>
      </c>
      <c r="P1010" s="33"/>
      <c r="Q1010" s="33"/>
      <c r="R1010" s="34"/>
      <c r="S1010" s="32">
        <f t="shared" si="1599"/>
        <v>0</v>
      </c>
      <c r="T1010" s="33"/>
      <c r="U1010" s="33"/>
      <c r="V1010" s="34"/>
      <c r="W1010" s="32">
        <f t="shared" si="1600"/>
        <v>0</v>
      </c>
      <c r="X1010" s="33"/>
      <c r="Y1010" s="33"/>
      <c r="Z1010" s="34"/>
      <c r="AA1010" s="32">
        <f t="shared" si="1601"/>
        <v>0</v>
      </c>
      <c r="AB1010" s="33"/>
      <c r="AC1010" s="33"/>
      <c r="AD1010" s="34"/>
      <c r="AE1010" s="32">
        <f t="shared" si="1602"/>
        <v>0</v>
      </c>
      <c r="AF1010" s="33"/>
      <c r="AG1010" s="33"/>
      <c r="AH1010" s="34"/>
      <c r="AI1010" s="32">
        <f t="shared" si="1603"/>
        <v>0</v>
      </c>
      <c r="AJ1010" s="33"/>
      <c r="AK1010" s="33"/>
      <c r="AL1010" s="34"/>
      <c r="AM1010" s="32">
        <f t="shared" si="1604"/>
        <v>0</v>
      </c>
      <c r="AN1010" s="33"/>
      <c r="AO1010" s="33"/>
      <c r="AP1010" s="34"/>
      <c r="AQ1010" s="32">
        <f t="shared" si="1605"/>
        <v>0</v>
      </c>
      <c r="AR1010" s="33"/>
      <c r="AS1010" s="33"/>
      <c r="AT1010" s="34"/>
      <c r="AU1010" s="32">
        <f t="shared" si="1606"/>
        <v>0</v>
      </c>
      <c r="AV1010" s="33"/>
      <c r="AW1010" s="33"/>
      <c r="AX1010" s="34"/>
      <c r="AY1010" s="32">
        <f t="shared" si="1607"/>
        <v>0</v>
      </c>
      <c r="AZ1010" s="33"/>
      <c r="BA1010" s="33"/>
      <c r="BB1010" s="34"/>
    </row>
    <row r="1011" spans="1:54" x14ac:dyDescent="0.2">
      <c r="A1011" s="30" t="s">
        <v>1459</v>
      </c>
      <c r="B1011" s="31" t="s">
        <v>956</v>
      </c>
      <c r="C1011" s="32">
        <f t="shared" si="1595"/>
        <v>0</v>
      </c>
      <c r="D1011" s="33"/>
      <c r="E1011" s="33"/>
      <c r="F1011" s="34"/>
      <c r="G1011" s="32">
        <f t="shared" si="1596"/>
        <v>0</v>
      </c>
      <c r="H1011" s="35"/>
      <c r="I1011" s="35"/>
      <c r="J1011" s="34"/>
      <c r="K1011" s="32">
        <f t="shared" si="1597"/>
        <v>0</v>
      </c>
      <c r="L1011" s="33"/>
      <c r="M1011" s="33"/>
      <c r="N1011" s="34"/>
      <c r="O1011" s="32">
        <f t="shared" si="1598"/>
        <v>0</v>
      </c>
      <c r="P1011" s="33"/>
      <c r="Q1011" s="33"/>
      <c r="R1011" s="34"/>
      <c r="S1011" s="32">
        <f t="shared" si="1599"/>
        <v>0</v>
      </c>
      <c r="T1011" s="33"/>
      <c r="U1011" s="33"/>
      <c r="V1011" s="34"/>
      <c r="W1011" s="32">
        <f t="shared" si="1600"/>
        <v>0</v>
      </c>
      <c r="X1011" s="33"/>
      <c r="Y1011" s="33"/>
      <c r="Z1011" s="34"/>
      <c r="AA1011" s="32">
        <f t="shared" si="1601"/>
        <v>0</v>
      </c>
      <c r="AB1011" s="33"/>
      <c r="AC1011" s="33"/>
      <c r="AD1011" s="34"/>
      <c r="AE1011" s="32">
        <f t="shared" si="1602"/>
        <v>0</v>
      </c>
      <c r="AF1011" s="33"/>
      <c r="AG1011" s="33"/>
      <c r="AH1011" s="34"/>
      <c r="AI1011" s="32">
        <f t="shared" si="1603"/>
        <v>0</v>
      </c>
      <c r="AJ1011" s="33"/>
      <c r="AK1011" s="33"/>
      <c r="AL1011" s="34"/>
      <c r="AM1011" s="32">
        <f t="shared" si="1604"/>
        <v>0</v>
      </c>
      <c r="AN1011" s="33"/>
      <c r="AO1011" s="33"/>
      <c r="AP1011" s="34"/>
      <c r="AQ1011" s="32">
        <f t="shared" si="1605"/>
        <v>0</v>
      </c>
      <c r="AR1011" s="33"/>
      <c r="AS1011" s="33"/>
      <c r="AT1011" s="34"/>
      <c r="AU1011" s="32">
        <f t="shared" si="1606"/>
        <v>0</v>
      </c>
      <c r="AV1011" s="33"/>
      <c r="AW1011" s="33"/>
      <c r="AX1011" s="34"/>
      <c r="AY1011" s="32">
        <f t="shared" si="1607"/>
        <v>0</v>
      </c>
      <c r="AZ1011" s="33"/>
      <c r="BA1011" s="33"/>
      <c r="BB1011" s="34"/>
    </row>
    <row r="1012" spans="1:54" x14ac:dyDescent="0.2">
      <c r="A1012" s="30" t="s">
        <v>1460</v>
      </c>
      <c r="B1012" s="31" t="s">
        <v>958</v>
      </c>
      <c r="C1012" s="32">
        <f t="shared" si="1595"/>
        <v>0</v>
      </c>
      <c r="D1012" s="33"/>
      <c r="E1012" s="33"/>
      <c r="F1012" s="34"/>
      <c r="G1012" s="32">
        <f t="shared" si="1596"/>
        <v>0</v>
      </c>
      <c r="H1012" s="35"/>
      <c r="I1012" s="35"/>
      <c r="J1012" s="34"/>
      <c r="K1012" s="32">
        <f t="shared" si="1597"/>
        <v>0</v>
      </c>
      <c r="L1012" s="33"/>
      <c r="M1012" s="33"/>
      <c r="N1012" s="34"/>
      <c r="O1012" s="32">
        <f t="shared" si="1598"/>
        <v>0</v>
      </c>
      <c r="P1012" s="33"/>
      <c r="Q1012" s="33"/>
      <c r="R1012" s="34"/>
      <c r="S1012" s="32">
        <f t="shared" si="1599"/>
        <v>0</v>
      </c>
      <c r="T1012" s="33"/>
      <c r="U1012" s="33"/>
      <c r="V1012" s="34"/>
      <c r="W1012" s="32">
        <f t="shared" si="1600"/>
        <v>0</v>
      </c>
      <c r="X1012" s="33"/>
      <c r="Y1012" s="33"/>
      <c r="Z1012" s="34"/>
      <c r="AA1012" s="32">
        <f t="shared" si="1601"/>
        <v>0</v>
      </c>
      <c r="AB1012" s="33"/>
      <c r="AC1012" s="33"/>
      <c r="AD1012" s="34"/>
      <c r="AE1012" s="32">
        <f t="shared" si="1602"/>
        <v>0</v>
      </c>
      <c r="AF1012" s="33"/>
      <c r="AG1012" s="33"/>
      <c r="AH1012" s="34"/>
      <c r="AI1012" s="32">
        <f t="shared" si="1603"/>
        <v>0</v>
      </c>
      <c r="AJ1012" s="33"/>
      <c r="AK1012" s="33"/>
      <c r="AL1012" s="34"/>
      <c r="AM1012" s="32">
        <f t="shared" si="1604"/>
        <v>0</v>
      </c>
      <c r="AN1012" s="33"/>
      <c r="AO1012" s="33"/>
      <c r="AP1012" s="34"/>
      <c r="AQ1012" s="32">
        <f t="shared" si="1605"/>
        <v>0</v>
      </c>
      <c r="AR1012" s="33"/>
      <c r="AS1012" s="33"/>
      <c r="AT1012" s="34"/>
      <c r="AU1012" s="32">
        <f t="shared" si="1606"/>
        <v>0</v>
      </c>
      <c r="AV1012" s="33"/>
      <c r="AW1012" s="33"/>
      <c r="AX1012" s="34"/>
      <c r="AY1012" s="32">
        <f t="shared" si="1607"/>
        <v>0</v>
      </c>
      <c r="AZ1012" s="33"/>
      <c r="BA1012" s="33"/>
      <c r="BB1012" s="34"/>
    </row>
    <row r="1013" spans="1:54" x14ac:dyDescent="0.2">
      <c r="A1013" s="30" t="s">
        <v>1461</v>
      </c>
      <c r="B1013" s="31" t="s">
        <v>960</v>
      </c>
      <c r="C1013" s="32">
        <f t="shared" si="1595"/>
        <v>0</v>
      </c>
      <c r="D1013" s="33"/>
      <c r="E1013" s="33"/>
      <c r="F1013" s="34"/>
      <c r="G1013" s="32">
        <f t="shared" si="1596"/>
        <v>0</v>
      </c>
      <c r="H1013" s="35"/>
      <c r="I1013" s="35"/>
      <c r="J1013" s="34"/>
      <c r="K1013" s="32">
        <f t="shared" si="1597"/>
        <v>0</v>
      </c>
      <c r="L1013" s="33"/>
      <c r="M1013" s="33"/>
      <c r="N1013" s="34"/>
      <c r="O1013" s="32">
        <f t="shared" si="1598"/>
        <v>0</v>
      </c>
      <c r="P1013" s="33"/>
      <c r="Q1013" s="33"/>
      <c r="R1013" s="34"/>
      <c r="S1013" s="32">
        <f t="shared" si="1599"/>
        <v>0</v>
      </c>
      <c r="T1013" s="33"/>
      <c r="U1013" s="33"/>
      <c r="V1013" s="34"/>
      <c r="W1013" s="32">
        <f t="shared" si="1600"/>
        <v>0</v>
      </c>
      <c r="X1013" s="33"/>
      <c r="Y1013" s="33"/>
      <c r="Z1013" s="34"/>
      <c r="AA1013" s="32">
        <f t="shared" si="1601"/>
        <v>0</v>
      </c>
      <c r="AB1013" s="33"/>
      <c r="AC1013" s="33"/>
      <c r="AD1013" s="34"/>
      <c r="AE1013" s="32">
        <f t="shared" si="1602"/>
        <v>0</v>
      </c>
      <c r="AF1013" s="33"/>
      <c r="AG1013" s="33"/>
      <c r="AH1013" s="34"/>
      <c r="AI1013" s="32">
        <f t="shared" si="1603"/>
        <v>0</v>
      </c>
      <c r="AJ1013" s="33"/>
      <c r="AK1013" s="33"/>
      <c r="AL1013" s="34"/>
      <c r="AM1013" s="32">
        <f t="shared" si="1604"/>
        <v>0</v>
      </c>
      <c r="AN1013" s="33"/>
      <c r="AO1013" s="33"/>
      <c r="AP1013" s="34"/>
      <c r="AQ1013" s="32">
        <f t="shared" si="1605"/>
        <v>0</v>
      </c>
      <c r="AR1013" s="33"/>
      <c r="AS1013" s="33"/>
      <c r="AT1013" s="34"/>
      <c r="AU1013" s="32">
        <f t="shared" si="1606"/>
        <v>0</v>
      </c>
      <c r="AV1013" s="33"/>
      <c r="AW1013" s="33"/>
      <c r="AX1013" s="34"/>
      <c r="AY1013" s="32">
        <f t="shared" si="1607"/>
        <v>0</v>
      </c>
      <c r="AZ1013" s="33"/>
      <c r="BA1013" s="33"/>
      <c r="BB1013" s="34"/>
    </row>
    <row r="1014" spans="1:54" x14ac:dyDescent="0.2">
      <c r="A1014" s="30" t="s">
        <v>1462</v>
      </c>
      <c r="B1014" s="31" t="s">
        <v>1262</v>
      </c>
      <c r="C1014" s="32">
        <f t="shared" si="1595"/>
        <v>0</v>
      </c>
      <c r="D1014" s="33"/>
      <c r="E1014" s="33"/>
      <c r="F1014" s="34"/>
      <c r="G1014" s="32">
        <f t="shared" si="1596"/>
        <v>0</v>
      </c>
      <c r="H1014" s="35"/>
      <c r="I1014" s="35"/>
      <c r="J1014" s="34"/>
      <c r="K1014" s="32">
        <f t="shared" si="1597"/>
        <v>0</v>
      </c>
      <c r="L1014" s="33"/>
      <c r="M1014" s="33"/>
      <c r="N1014" s="34"/>
      <c r="O1014" s="32">
        <f t="shared" si="1598"/>
        <v>0</v>
      </c>
      <c r="P1014" s="33"/>
      <c r="Q1014" s="33"/>
      <c r="R1014" s="34"/>
      <c r="S1014" s="32">
        <f t="shared" si="1599"/>
        <v>0</v>
      </c>
      <c r="T1014" s="33"/>
      <c r="U1014" s="33"/>
      <c r="V1014" s="34"/>
      <c r="W1014" s="32">
        <f t="shared" si="1600"/>
        <v>0</v>
      </c>
      <c r="X1014" s="33"/>
      <c r="Y1014" s="33"/>
      <c r="Z1014" s="34"/>
      <c r="AA1014" s="32">
        <f t="shared" si="1601"/>
        <v>0</v>
      </c>
      <c r="AB1014" s="33"/>
      <c r="AC1014" s="33"/>
      <c r="AD1014" s="34"/>
      <c r="AE1014" s="32">
        <f t="shared" si="1602"/>
        <v>0</v>
      </c>
      <c r="AF1014" s="33"/>
      <c r="AG1014" s="33"/>
      <c r="AH1014" s="34"/>
      <c r="AI1014" s="32">
        <f t="shared" si="1603"/>
        <v>0</v>
      </c>
      <c r="AJ1014" s="33"/>
      <c r="AK1014" s="33"/>
      <c r="AL1014" s="34"/>
      <c r="AM1014" s="32">
        <f t="shared" si="1604"/>
        <v>0</v>
      </c>
      <c r="AN1014" s="33"/>
      <c r="AO1014" s="33"/>
      <c r="AP1014" s="34"/>
      <c r="AQ1014" s="32">
        <f t="shared" si="1605"/>
        <v>0</v>
      </c>
      <c r="AR1014" s="33"/>
      <c r="AS1014" s="33"/>
      <c r="AT1014" s="34"/>
      <c r="AU1014" s="32">
        <f t="shared" si="1606"/>
        <v>0</v>
      </c>
      <c r="AV1014" s="33"/>
      <c r="AW1014" s="33"/>
      <c r="AX1014" s="34"/>
      <c r="AY1014" s="32">
        <f t="shared" si="1607"/>
        <v>0</v>
      </c>
      <c r="AZ1014" s="33"/>
      <c r="BA1014" s="33"/>
      <c r="BB1014" s="34"/>
    </row>
    <row r="1015" spans="1:54" x14ac:dyDescent="0.2">
      <c r="A1015" s="30" t="s">
        <v>1463</v>
      </c>
      <c r="B1015" s="31" t="s">
        <v>964</v>
      </c>
      <c r="C1015" s="32">
        <f t="shared" si="1595"/>
        <v>0</v>
      </c>
      <c r="D1015" s="33"/>
      <c r="E1015" s="33"/>
      <c r="F1015" s="34"/>
      <c r="G1015" s="32">
        <f t="shared" si="1596"/>
        <v>0</v>
      </c>
      <c r="H1015" s="35"/>
      <c r="I1015" s="35"/>
      <c r="J1015" s="34"/>
      <c r="K1015" s="32">
        <f t="shared" si="1597"/>
        <v>0</v>
      </c>
      <c r="L1015" s="33"/>
      <c r="M1015" s="33"/>
      <c r="N1015" s="34"/>
      <c r="O1015" s="32">
        <f t="shared" si="1598"/>
        <v>0</v>
      </c>
      <c r="P1015" s="33"/>
      <c r="Q1015" s="33"/>
      <c r="R1015" s="34"/>
      <c r="S1015" s="32">
        <f t="shared" si="1599"/>
        <v>0</v>
      </c>
      <c r="T1015" s="33"/>
      <c r="U1015" s="33"/>
      <c r="V1015" s="34"/>
      <c r="W1015" s="32">
        <f t="shared" si="1600"/>
        <v>0</v>
      </c>
      <c r="X1015" s="33"/>
      <c r="Y1015" s="33"/>
      <c r="Z1015" s="34"/>
      <c r="AA1015" s="32">
        <f t="shared" si="1601"/>
        <v>0</v>
      </c>
      <c r="AB1015" s="33"/>
      <c r="AC1015" s="33"/>
      <c r="AD1015" s="34"/>
      <c r="AE1015" s="32">
        <f t="shared" si="1602"/>
        <v>0</v>
      </c>
      <c r="AF1015" s="33"/>
      <c r="AG1015" s="33"/>
      <c r="AH1015" s="34"/>
      <c r="AI1015" s="32">
        <f t="shared" si="1603"/>
        <v>0</v>
      </c>
      <c r="AJ1015" s="33"/>
      <c r="AK1015" s="33"/>
      <c r="AL1015" s="34"/>
      <c r="AM1015" s="32">
        <f t="shared" si="1604"/>
        <v>0</v>
      </c>
      <c r="AN1015" s="33"/>
      <c r="AO1015" s="33"/>
      <c r="AP1015" s="34"/>
      <c r="AQ1015" s="32">
        <f t="shared" si="1605"/>
        <v>0</v>
      </c>
      <c r="AR1015" s="33"/>
      <c r="AS1015" s="33"/>
      <c r="AT1015" s="34"/>
      <c r="AU1015" s="32">
        <f t="shared" si="1606"/>
        <v>0</v>
      </c>
      <c r="AV1015" s="33"/>
      <c r="AW1015" s="33"/>
      <c r="AX1015" s="34"/>
      <c r="AY1015" s="32">
        <f t="shared" si="1607"/>
        <v>0</v>
      </c>
      <c r="AZ1015" s="33"/>
      <c r="BA1015" s="33"/>
      <c r="BB1015" s="34"/>
    </row>
    <row r="1016" spans="1:54" x14ac:dyDescent="0.2">
      <c r="A1016" s="30" t="s">
        <v>1464</v>
      </c>
      <c r="B1016" s="31" t="s">
        <v>966</v>
      </c>
      <c r="C1016" s="32">
        <f t="shared" si="1595"/>
        <v>0</v>
      </c>
      <c r="D1016" s="33"/>
      <c r="E1016" s="33"/>
      <c r="F1016" s="34"/>
      <c r="G1016" s="32">
        <f t="shared" si="1596"/>
        <v>0</v>
      </c>
      <c r="H1016" s="35"/>
      <c r="I1016" s="35"/>
      <c r="J1016" s="34"/>
      <c r="K1016" s="32">
        <f t="shared" si="1597"/>
        <v>0</v>
      </c>
      <c r="L1016" s="33"/>
      <c r="M1016" s="33"/>
      <c r="N1016" s="34"/>
      <c r="O1016" s="32">
        <f t="shared" si="1598"/>
        <v>0</v>
      </c>
      <c r="P1016" s="33"/>
      <c r="Q1016" s="33"/>
      <c r="R1016" s="34"/>
      <c r="S1016" s="32">
        <f t="shared" si="1599"/>
        <v>0</v>
      </c>
      <c r="T1016" s="33"/>
      <c r="U1016" s="33"/>
      <c r="V1016" s="34"/>
      <c r="W1016" s="32">
        <f t="shared" si="1600"/>
        <v>0</v>
      </c>
      <c r="X1016" s="33"/>
      <c r="Y1016" s="33"/>
      <c r="Z1016" s="34"/>
      <c r="AA1016" s="32">
        <f t="shared" si="1601"/>
        <v>0</v>
      </c>
      <c r="AB1016" s="33"/>
      <c r="AC1016" s="33"/>
      <c r="AD1016" s="34"/>
      <c r="AE1016" s="32">
        <f t="shared" si="1602"/>
        <v>0</v>
      </c>
      <c r="AF1016" s="33"/>
      <c r="AG1016" s="33"/>
      <c r="AH1016" s="34"/>
      <c r="AI1016" s="32">
        <f t="shared" si="1603"/>
        <v>0</v>
      </c>
      <c r="AJ1016" s="33"/>
      <c r="AK1016" s="33"/>
      <c r="AL1016" s="34"/>
      <c r="AM1016" s="32">
        <f t="shared" si="1604"/>
        <v>0</v>
      </c>
      <c r="AN1016" s="33"/>
      <c r="AO1016" s="33"/>
      <c r="AP1016" s="34"/>
      <c r="AQ1016" s="32">
        <f t="shared" si="1605"/>
        <v>0</v>
      </c>
      <c r="AR1016" s="33"/>
      <c r="AS1016" s="33"/>
      <c r="AT1016" s="34"/>
      <c r="AU1016" s="32">
        <f t="shared" si="1606"/>
        <v>0</v>
      </c>
      <c r="AV1016" s="33"/>
      <c r="AW1016" s="33"/>
      <c r="AX1016" s="34"/>
      <c r="AY1016" s="32">
        <f t="shared" si="1607"/>
        <v>0</v>
      </c>
      <c r="AZ1016" s="33"/>
      <c r="BA1016" s="33"/>
      <c r="BB1016" s="34"/>
    </row>
    <row r="1017" spans="1:54" x14ac:dyDescent="0.2">
      <c r="A1017" s="30" t="s">
        <v>1465</v>
      </c>
      <c r="B1017" s="31" t="s">
        <v>1266</v>
      </c>
      <c r="C1017" s="32">
        <f t="shared" si="1595"/>
        <v>0</v>
      </c>
      <c r="D1017" s="33"/>
      <c r="E1017" s="33"/>
      <c r="F1017" s="34"/>
      <c r="G1017" s="32">
        <f t="shared" si="1596"/>
        <v>0</v>
      </c>
      <c r="H1017" s="35"/>
      <c r="I1017" s="35"/>
      <c r="J1017" s="34"/>
      <c r="K1017" s="32">
        <f t="shared" si="1597"/>
        <v>0</v>
      </c>
      <c r="L1017" s="33"/>
      <c r="M1017" s="33"/>
      <c r="N1017" s="34"/>
      <c r="O1017" s="32">
        <f t="shared" si="1598"/>
        <v>0</v>
      </c>
      <c r="P1017" s="33"/>
      <c r="Q1017" s="33"/>
      <c r="R1017" s="34"/>
      <c r="S1017" s="32">
        <f t="shared" si="1599"/>
        <v>0</v>
      </c>
      <c r="T1017" s="33"/>
      <c r="U1017" s="33"/>
      <c r="V1017" s="34"/>
      <c r="W1017" s="32">
        <f t="shared" si="1600"/>
        <v>0</v>
      </c>
      <c r="X1017" s="33"/>
      <c r="Y1017" s="33"/>
      <c r="Z1017" s="34"/>
      <c r="AA1017" s="32">
        <f t="shared" si="1601"/>
        <v>0</v>
      </c>
      <c r="AB1017" s="33"/>
      <c r="AC1017" s="33"/>
      <c r="AD1017" s="34"/>
      <c r="AE1017" s="32">
        <f t="shared" si="1602"/>
        <v>0</v>
      </c>
      <c r="AF1017" s="33"/>
      <c r="AG1017" s="33"/>
      <c r="AH1017" s="34"/>
      <c r="AI1017" s="32">
        <f t="shared" si="1603"/>
        <v>0</v>
      </c>
      <c r="AJ1017" s="33"/>
      <c r="AK1017" s="33"/>
      <c r="AL1017" s="34"/>
      <c r="AM1017" s="32">
        <f t="shared" si="1604"/>
        <v>0</v>
      </c>
      <c r="AN1017" s="33"/>
      <c r="AO1017" s="33"/>
      <c r="AP1017" s="34"/>
      <c r="AQ1017" s="32">
        <f t="shared" si="1605"/>
        <v>0</v>
      </c>
      <c r="AR1017" s="33"/>
      <c r="AS1017" s="33"/>
      <c r="AT1017" s="34"/>
      <c r="AU1017" s="32">
        <f t="shared" si="1606"/>
        <v>0</v>
      </c>
      <c r="AV1017" s="33"/>
      <c r="AW1017" s="33"/>
      <c r="AX1017" s="34"/>
      <c r="AY1017" s="32">
        <f t="shared" si="1607"/>
        <v>0</v>
      </c>
      <c r="AZ1017" s="33"/>
      <c r="BA1017" s="33"/>
      <c r="BB1017" s="34"/>
    </row>
    <row r="1018" spans="1:54" x14ac:dyDescent="0.2">
      <c r="A1018" s="30" t="s">
        <v>1466</v>
      </c>
      <c r="B1018" s="31" t="s">
        <v>969</v>
      </c>
      <c r="C1018" s="32">
        <f t="shared" si="1595"/>
        <v>0</v>
      </c>
      <c r="D1018" s="33"/>
      <c r="E1018" s="33"/>
      <c r="F1018" s="34"/>
      <c r="G1018" s="32">
        <f t="shared" si="1596"/>
        <v>0</v>
      </c>
      <c r="H1018" s="35"/>
      <c r="I1018" s="35"/>
      <c r="J1018" s="34"/>
      <c r="K1018" s="32">
        <f t="shared" si="1597"/>
        <v>0</v>
      </c>
      <c r="L1018" s="33"/>
      <c r="M1018" s="33"/>
      <c r="N1018" s="34"/>
      <c r="O1018" s="32">
        <f t="shared" si="1598"/>
        <v>0</v>
      </c>
      <c r="P1018" s="33"/>
      <c r="Q1018" s="33"/>
      <c r="R1018" s="34"/>
      <c r="S1018" s="32">
        <f t="shared" si="1599"/>
        <v>0</v>
      </c>
      <c r="T1018" s="33"/>
      <c r="U1018" s="33"/>
      <c r="V1018" s="34"/>
      <c r="W1018" s="32">
        <f t="shared" si="1600"/>
        <v>0</v>
      </c>
      <c r="X1018" s="33"/>
      <c r="Y1018" s="33"/>
      <c r="Z1018" s="34"/>
      <c r="AA1018" s="32">
        <f t="shared" si="1601"/>
        <v>0</v>
      </c>
      <c r="AB1018" s="33"/>
      <c r="AC1018" s="33"/>
      <c r="AD1018" s="34"/>
      <c r="AE1018" s="32">
        <f t="shared" si="1602"/>
        <v>0</v>
      </c>
      <c r="AF1018" s="33"/>
      <c r="AG1018" s="33"/>
      <c r="AH1018" s="34"/>
      <c r="AI1018" s="32">
        <f t="shared" si="1603"/>
        <v>0</v>
      </c>
      <c r="AJ1018" s="33"/>
      <c r="AK1018" s="33"/>
      <c r="AL1018" s="34"/>
      <c r="AM1018" s="32">
        <f t="shared" si="1604"/>
        <v>0</v>
      </c>
      <c r="AN1018" s="33"/>
      <c r="AO1018" s="33"/>
      <c r="AP1018" s="34"/>
      <c r="AQ1018" s="32">
        <f t="shared" si="1605"/>
        <v>0</v>
      </c>
      <c r="AR1018" s="33"/>
      <c r="AS1018" s="33"/>
      <c r="AT1018" s="34"/>
      <c r="AU1018" s="32">
        <f t="shared" si="1606"/>
        <v>0</v>
      </c>
      <c r="AV1018" s="33"/>
      <c r="AW1018" s="33"/>
      <c r="AX1018" s="34"/>
      <c r="AY1018" s="32">
        <f t="shared" si="1607"/>
        <v>0</v>
      </c>
      <c r="AZ1018" s="33"/>
      <c r="BA1018" s="33"/>
      <c r="BB1018" s="34"/>
    </row>
    <row r="1019" spans="1:54" x14ac:dyDescent="0.2">
      <c r="A1019" s="30" t="s">
        <v>1467</v>
      </c>
      <c r="B1019" s="31" t="s">
        <v>1269</v>
      </c>
      <c r="C1019" s="32">
        <f t="shared" si="1595"/>
        <v>0</v>
      </c>
      <c r="D1019" s="33"/>
      <c r="E1019" s="33"/>
      <c r="F1019" s="34"/>
      <c r="G1019" s="32">
        <f t="shared" si="1596"/>
        <v>0</v>
      </c>
      <c r="H1019" s="35"/>
      <c r="I1019" s="35"/>
      <c r="J1019" s="34"/>
      <c r="K1019" s="32">
        <f t="shared" si="1597"/>
        <v>0</v>
      </c>
      <c r="L1019" s="33"/>
      <c r="M1019" s="33"/>
      <c r="N1019" s="34"/>
      <c r="O1019" s="32">
        <f t="shared" si="1598"/>
        <v>0</v>
      </c>
      <c r="P1019" s="33"/>
      <c r="Q1019" s="33"/>
      <c r="R1019" s="34"/>
      <c r="S1019" s="32">
        <f t="shared" si="1599"/>
        <v>0</v>
      </c>
      <c r="T1019" s="33"/>
      <c r="U1019" s="33"/>
      <c r="V1019" s="34"/>
      <c r="W1019" s="32">
        <f t="shared" si="1600"/>
        <v>0</v>
      </c>
      <c r="X1019" s="33"/>
      <c r="Y1019" s="33"/>
      <c r="Z1019" s="34"/>
      <c r="AA1019" s="32">
        <f t="shared" si="1601"/>
        <v>0</v>
      </c>
      <c r="AB1019" s="33"/>
      <c r="AC1019" s="33"/>
      <c r="AD1019" s="34"/>
      <c r="AE1019" s="32">
        <f t="shared" si="1602"/>
        <v>0</v>
      </c>
      <c r="AF1019" s="33"/>
      <c r="AG1019" s="33"/>
      <c r="AH1019" s="34"/>
      <c r="AI1019" s="32">
        <f t="shared" si="1603"/>
        <v>0</v>
      </c>
      <c r="AJ1019" s="33"/>
      <c r="AK1019" s="33"/>
      <c r="AL1019" s="34"/>
      <c r="AM1019" s="32">
        <f t="shared" si="1604"/>
        <v>0</v>
      </c>
      <c r="AN1019" s="33"/>
      <c r="AO1019" s="33"/>
      <c r="AP1019" s="34"/>
      <c r="AQ1019" s="32">
        <f t="shared" si="1605"/>
        <v>0</v>
      </c>
      <c r="AR1019" s="33"/>
      <c r="AS1019" s="33"/>
      <c r="AT1019" s="34"/>
      <c r="AU1019" s="32">
        <f t="shared" si="1606"/>
        <v>0</v>
      </c>
      <c r="AV1019" s="33"/>
      <c r="AW1019" s="33"/>
      <c r="AX1019" s="34"/>
      <c r="AY1019" s="32">
        <f t="shared" si="1607"/>
        <v>0</v>
      </c>
      <c r="AZ1019" s="33"/>
      <c r="BA1019" s="33"/>
      <c r="BB1019" s="34"/>
    </row>
    <row r="1020" spans="1:54" x14ac:dyDescent="0.2">
      <c r="A1020" s="30" t="s">
        <v>1468</v>
      </c>
      <c r="B1020" s="31" t="s">
        <v>973</v>
      </c>
      <c r="C1020" s="32">
        <f t="shared" si="1595"/>
        <v>0</v>
      </c>
      <c r="D1020" s="33"/>
      <c r="E1020" s="33"/>
      <c r="F1020" s="34"/>
      <c r="G1020" s="32">
        <f t="shared" si="1596"/>
        <v>0</v>
      </c>
      <c r="H1020" s="35"/>
      <c r="I1020" s="35"/>
      <c r="J1020" s="34"/>
      <c r="K1020" s="32">
        <f t="shared" si="1597"/>
        <v>0</v>
      </c>
      <c r="L1020" s="33"/>
      <c r="M1020" s="33"/>
      <c r="N1020" s="34"/>
      <c r="O1020" s="32">
        <f t="shared" si="1598"/>
        <v>0</v>
      </c>
      <c r="P1020" s="33"/>
      <c r="Q1020" s="33"/>
      <c r="R1020" s="34"/>
      <c r="S1020" s="32">
        <f t="shared" si="1599"/>
        <v>0</v>
      </c>
      <c r="T1020" s="33"/>
      <c r="U1020" s="33"/>
      <c r="V1020" s="34"/>
      <c r="W1020" s="32">
        <f t="shared" si="1600"/>
        <v>0</v>
      </c>
      <c r="X1020" s="33"/>
      <c r="Y1020" s="33"/>
      <c r="Z1020" s="34"/>
      <c r="AA1020" s="32">
        <f t="shared" si="1601"/>
        <v>0</v>
      </c>
      <c r="AB1020" s="33"/>
      <c r="AC1020" s="33"/>
      <c r="AD1020" s="34"/>
      <c r="AE1020" s="32">
        <f t="shared" si="1602"/>
        <v>0</v>
      </c>
      <c r="AF1020" s="33"/>
      <c r="AG1020" s="33"/>
      <c r="AH1020" s="34"/>
      <c r="AI1020" s="32">
        <f t="shared" si="1603"/>
        <v>0</v>
      </c>
      <c r="AJ1020" s="33"/>
      <c r="AK1020" s="33"/>
      <c r="AL1020" s="34"/>
      <c r="AM1020" s="32">
        <f t="shared" si="1604"/>
        <v>0</v>
      </c>
      <c r="AN1020" s="33"/>
      <c r="AO1020" s="33"/>
      <c r="AP1020" s="34"/>
      <c r="AQ1020" s="32">
        <f t="shared" si="1605"/>
        <v>0</v>
      </c>
      <c r="AR1020" s="33"/>
      <c r="AS1020" s="33"/>
      <c r="AT1020" s="34"/>
      <c r="AU1020" s="32">
        <f t="shared" si="1606"/>
        <v>0</v>
      </c>
      <c r="AV1020" s="33"/>
      <c r="AW1020" s="33"/>
      <c r="AX1020" s="34"/>
      <c r="AY1020" s="32">
        <f t="shared" si="1607"/>
        <v>0</v>
      </c>
      <c r="AZ1020" s="33"/>
      <c r="BA1020" s="33"/>
      <c r="BB1020" s="34"/>
    </row>
    <row r="1021" spans="1:54" x14ac:dyDescent="0.2">
      <c r="A1021" s="30" t="s">
        <v>1469</v>
      </c>
      <c r="B1021" s="31" t="s">
        <v>1272</v>
      </c>
      <c r="C1021" s="32">
        <f t="shared" si="1595"/>
        <v>0</v>
      </c>
      <c r="D1021" s="33"/>
      <c r="E1021" s="33"/>
      <c r="F1021" s="34"/>
      <c r="G1021" s="32">
        <f t="shared" si="1596"/>
        <v>0</v>
      </c>
      <c r="H1021" s="35"/>
      <c r="I1021" s="35"/>
      <c r="J1021" s="34"/>
      <c r="K1021" s="32">
        <f t="shared" si="1597"/>
        <v>0</v>
      </c>
      <c r="L1021" s="33"/>
      <c r="M1021" s="33"/>
      <c r="N1021" s="34"/>
      <c r="O1021" s="32">
        <f t="shared" si="1598"/>
        <v>0</v>
      </c>
      <c r="P1021" s="33"/>
      <c r="Q1021" s="33"/>
      <c r="R1021" s="34"/>
      <c r="S1021" s="32">
        <f t="shared" si="1599"/>
        <v>0</v>
      </c>
      <c r="T1021" s="33"/>
      <c r="U1021" s="33"/>
      <c r="V1021" s="34"/>
      <c r="W1021" s="32">
        <f t="shared" si="1600"/>
        <v>0</v>
      </c>
      <c r="X1021" s="33"/>
      <c r="Y1021" s="33"/>
      <c r="Z1021" s="34"/>
      <c r="AA1021" s="32">
        <f t="shared" si="1601"/>
        <v>0</v>
      </c>
      <c r="AB1021" s="33"/>
      <c r="AC1021" s="33"/>
      <c r="AD1021" s="34"/>
      <c r="AE1021" s="32">
        <f t="shared" si="1602"/>
        <v>0</v>
      </c>
      <c r="AF1021" s="33"/>
      <c r="AG1021" s="33"/>
      <c r="AH1021" s="34"/>
      <c r="AI1021" s="32">
        <f t="shared" si="1603"/>
        <v>0</v>
      </c>
      <c r="AJ1021" s="33"/>
      <c r="AK1021" s="33"/>
      <c r="AL1021" s="34"/>
      <c r="AM1021" s="32">
        <f t="shared" si="1604"/>
        <v>0</v>
      </c>
      <c r="AN1021" s="33"/>
      <c r="AO1021" s="33"/>
      <c r="AP1021" s="34"/>
      <c r="AQ1021" s="32">
        <f t="shared" si="1605"/>
        <v>0</v>
      </c>
      <c r="AR1021" s="33"/>
      <c r="AS1021" s="33"/>
      <c r="AT1021" s="34"/>
      <c r="AU1021" s="32">
        <f t="shared" si="1606"/>
        <v>0</v>
      </c>
      <c r="AV1021" s="33"/>
      <c r="AW1021" s="33"/>
      <c r="AX1021" s="34"/>
      <c r="AY1021" s="32">
        <f t="shared" si="1607"/>
        <v>0</v>
      </c>
      <c r="AZ1021" s="33"/>
      <c r="BA1021" s="33"/>
      <c r="BB1021" s="34"/>
    </row>
    <row r="1022" spans="1:54" x14ac:dyDescent="0.2">
      <c r="A1022" s="30" t="s">
        <v>1470</v>
      </c>
      <c r="B1022" s="31" t="s">
        <v>1079</v>
      </c>
      <c r="C1022" s="32">
        <f t="shared" si="1595"/>
        <v>0</v>
      </c>
      <c r="D1022" s="33"/>
      <c r="E1022" s="33"/>
      <c r="F1022" s="34"/>
      <c r="G1022" s="32">
        <f t="shared" si="1596"/>
        <v>0</v>
      </c>
      <c r="H1022" s="35"/>
      <c r="I1022" s="35"/>
      <c r="J1022" s="34"/>
      <c r="K1022" s="32">
        <f t="shared" si="1597"/>
        <v>0</v>
      </c>
      <c r="L1022" s="33"/>
      <c r="M1022" s="33"/>
      <c r="N1022" s="34"/>
      <c r="O1022" s="32">
        <f t="shared" si="1598"/>
        <v>0</v>
      </c>
      <c r="P1022" s="33"/>
      <c r="Q1022" s="33"/>
      <c r="R1022" s="34"/>
      <c r="S1022" s="32">
        <f t="shared" si="1599"/>
        <v>0</v>
      </c>
      <c r="T1022" s="33"/>
      <c r="U1022" s="33"/>
      <c r="V1022" s="34"/>
      <c r="W1022" s="32">
        <f t="shared" si="1600"/>
        <v>0</v>
      </c>
      <c r="X1022" s="33"/>
      <c r="Y1022" s="33"/>
      <c r="Z1022" s="34"/>
      <c r="AA1022" s="32">
        <f t="shared" si="1601"/>
        <v>0</v>
      </c>
      <c r="AB1022" s="33"/>
      <c r="AC1022" s="33"/>
      <c r="AD1022" s="34"/>
      <c r="AE1022" s="32">
        <f t="shared" si="1602"/>
        <v>0</v>
      </c>
      <c r="AF1022" s="33"/>
      <c r="AG1022" s="33"/>
      <c r="AH1022" s="34"/>
      <c r="AI1022" s="32">
        <f t="shared" si="1603"/>
        <v>0</v>
      </c>
      <c r="AJ1022" s="33"/>
      <c r="AK1022" s="33"/>
      <c r="AL1022" s="34"/>
      <c r="AM1022" s="32">
        <f t="shared" si="1604"/>
        <v>0</v>
      </c>
      <c r="AN1022" s="33"/>
      <c r="AO1022" s="33"/>
      <c r="AP1022" s="34"/>
      <c r="AQ1022" s="32">
        <f t="shared" si="1605"/>
        <v>0</v>
      </c>
      <c r="AR1022" s="33"/>
      <c r="AS1022" s="33"/>
      <c r="AT1022" s="34"/>
      <c r="AU1022" s="32">
        <f t="shared" si="1606"/>
        <v>0</v>
      </c>
      <c r="AV1022" s="33"/>
      <c r="AW1022" s="33"/>
      <c r="AX1022" s="34"/>
      <c r="AY1022" s="32">
        <f t="shared" si="1607"/>
        <v>0</v>
      </c>
      <c r="AZ1022" s="33"/>
      <c r="BA1022" s="33"/>
      <c r="BB1022" s="34"/>
    </row>
    <row r="1023" spans="1:54" x14ac:dyDescent="0.2">
      <c r="A1023" s="30" t="s">
        <v>1471</v>
      </c>
      <c r="B1023" s="31" t="s">
        <v>979</v>
      </c>
      <c r="C1023" s="32">
        <f t="shared" si="1595"/>
        <v>0</v>
      </c>
      <c r="D1023" s="33"/>
      <c r="E1023" s="33"/>
      <c r="F1023" s="34"/>
      <c r="G1023" s="32">
        <f t="shared" si="1596"/>
        <v>0</v>
      </c>
      <c r="H1023" s="35"/>
      <c r="I1023" s="35"/>
      <c r="J1023" s="34"/>
      <c r="K1023" s="32">
        <f t="shared" si="1597"/>
        <v>0</v>
      </c>
      <c r="L1023" s="33"/>
      <c r="M1023" s="33"/>
      <c r="N1023" s="34"/>
      <c r="O1023" s="32">
        <f t="shared" si="1598"/>
        <v>0</v>
      </c>
      <c r="P1023" s="33"/>
      <c r="Q1023" s="33"/>
      <c r="R1023" s="34"/>
      <c r="S1023" s="32">
        <f t="shared" si="1599"/>
        <v>0</v>
      </c>
      <c r="T1023" s="33"/>
      <c r="U1023" s="33"/>
      <c r="V1023" s="34"/>
      <c r="W1023" s="32">
        <f t="shared" si="1600"/>
        <v>0</v>
      </c>
      <c r="X1023" s="33"/>
      <c r="Y1023" s="33"/>
      <c r="Z1023" s="34"/>
      <c r="AA1023" s="32">
        <f t="shared" si="1601"/>
        <v>0</v>
      </c>
      <c r="AB1023" s="33"/>
      <c r="AC1023" s="33"/>
      <c r="AD1023" s="34"/>
      <c r="AE1023" s="32">
        <f t="shared" si="1602"/>
        <v>0</v>
      </c>
      <c r="AF1023" s="33"/>
      <c r="AG1023" s="33"/>
      <c r="AH1023" s="34"/>
      <c r="AI1023" s="32">
        <f t="shared" si="1603"/>
        <v>0</v>
      </c>
      <c r="AJ1023" s="33"/>
      <c r="AK1023" s="33"/>
      <c r="AL1023" s="34"/>
      <c r="AM1023" s="32">
        <f t="shared" si="1604"/>
        <v>0</v>
      </c>
      <c r="AN1023" s="33"/>
      <c r="AO1023" s="33"/>
      <c r="AP1023" s="34"/>
      <c r="AQ1023" s="32">
        <f t="shared" si="1605"/>
        <v>0</v>
      </c>
      <c r="AR1023" s="33"/>
      <c r="AS1023" s="33"/>
      <c r="AT1023" s="34"/>
      <c r="AU1023" s="32">
        <f t="shared" si="1606"/>
        <v>0</v>
      </c>
      <c r="AV1023" s="33"/>
      <c r="AW1023" s="33"/>
      <c r="AX1023" s="34"/>
      <c r="AY1023" s="32">
        <f t="shared" si="1607"/>
        <v>0</v>
      </c>
      <c r="AZ1023" s="33"/>
      <c r="BA1023" s="33"/>
      <c r="BB1023" s="34"/>
    </row>
    <row r="1024" spans="1:54" ht="15" x14ac:dyDescent="0.25">
      <c r="A1024" s="28" t="s">
        <v>1472</v>
      </c>
      <c r="B1024" s="29" t="s">
        <v>1312</v>
      </c>
      <c r="C1024" s="24">
        <f t="shared" ref="C1024:BB1024" si="1608">SUM(C1025:C1040)</f>
        <v>0</v>
      </c>
      <c r="D1024" s="25">
        <f t="shared" si="1608"/>
        <v>0</v>
      </c>
      <c r="E1024" s="25">
        <f t="shared" si="1608"/>
        <v>0</v>
      </c>
      <c r="F1024" s="26">
        <f t="shared" si="1608"/>
        <v>0</v>
      </c>
      <c r="G1024" s="24">
        <f t="shared" si="1608"/>
        <v>0</v>
      </c>
      <c r="H1024" s="27">
        <f t="shared" si="1608"/>
        <v>0</v>
      </c>
      <c r="I1024" s="27">
        <f t="shared" si="1608"/>
        <v>0</v>
      </c>
      <c r="J1024" s="26">
        <f t="shared" si="1608"/>
        <v>0</v>
      </c>
      <c r="K1024" s="24">
        <f t="shared" si="1608"/>
        <v>0</v>
      </c>
      <c r="L1024" s="25">
        <f t="shared" si="1608"/>
        <v>0</v>
      </c>
      <c r="M1024" s="25">
        <f t="shared" si="1608"/>
        <v>0</v>
      </c>
      <c r="N1024" s="26">
        <f t="shared" si="1608"/>
        <v>0</v>
      </c>
      <c r="O1024" s="24">
        <f t="shared" si="1608"/>
        <v>0</v>
      </c>
      <c r="P1024" s="25">
        <f t="shared" si="1608"/>
        <v>0</v>
      </c>
      <c r="Q1024" s="25">
        <f t="shared" si="1608"/>
        <v>0</v>
      </c>
      <c r="R1024" s="26">
        <f t="shared" si="1608"/>
        <v>0</v>
      </c>
      <c r="S1024" s="24">
        <f t="shared" si="1608"/>
        <v>0</v>
      </c>
      <c r="T1024" s="25">
        <f t="shared" si="1608"/>
        <v>0</v>
      </c>
      <c r="U1024" s="25">
        <f t="shared" si="1608"/>
        <v>0</v>
      </c>
      <c r="V1024" s="26">
        <f t="shared" si="1608"/>
        <v>0</v>
      </c>
      <c r="W1024" s="24">
        <f t="shared" si="1608"/>
        <v>0</v>
      </c>
      <c r="X1024" s="25">
        <f t="shared" si="1608"/>
        <v>0</v>
      </c>
      <c r="Y1024" s="25">
        <f t="shared" si="1608"/>
        <v>0</v>
      </c>
      <c r="Z1024" s="26">
        <f t="shared" si="1608"/>
        <v>0</v>
      </c>
      <c r="AA1024" s="24">
        <f t="shared" si="1608"/>
        <v>0</v>
      </c>
      <c r="AB1024" s="25">
        <f t="shared" si="1608"/>
        <v>0</v>
      </c>
      <c r="AC1024" s="25">
        <f t="shared" si="1608"/>
        <v>0</v>
      </c>
      <c r="AD1024" s="26">
        <f t="shared" si="1608"/>
        <v>0</v>
      </c>
      <c r="AE1024" s="24">
        <f t="shared" si="1608"/>
        <v>0</v>
      </c>
      <c r="AF1024" s="25">
        <f t="shared" si="1608"/>
        <v>0</v>
      </c>
      <c r="AG1024" s="25">
        <f t="shared" si="1608"/>
        <v>0</v>
      </c>
      <c r="AH1024" s="26">
        <f t="shared" si="1608"/>
        <v>0</v>
      </c>
      <c r="AI1024" s="24">
        <f t="shared" si="1608"/>
        <v>0</v>
      </c>
      <c r="AJ1024" s="25">
        <f t="shared" si="1608"/>
        <v>0</v>
      </c>
      <c r="AK1024" s="25">
        <f t="shared" si="1608"/>
        <v>0</v>
      </c>
      <c r="AL1024" s="26">
        <f t="shared" si="1608"/>
        <v>0</v>
      </c>
      <c r="AM1024" s="24">
        <f t="shared" si="1608"/>
        <v>0</v>
      </c>
      <c r="AN1024" s="25">
        <f t="shared" si="1608"/>
        <v>0</v>
      </c>
      <c r="AO1024" s="25">
        <f t="shared" si="1608"/>
        <v>0</v>
      </c>
      <c r="AP1024" s="26">
        <f t="shared" si="1608"/>
        <v>0</v>
      </c>
      <c r="AQ1024" s="24">
        <f t="shared" si="1608"/>
        <v>0</v>
      </c>
      <c r="AR1024" s="25">
        <f t="shared" si="1608"/>
        <v>0</v>
      </c>
      <c r="AS1024" s="25">
        <f t="shared" si="1608"/>
        <v>0</v>
      </c>
      <c r="AT1024" s="26">
        <f t="shared" si="1608"/>
        <v>0</v>
      </c>
      <c r="AU1024" s="24">
        <f t="shared" si="1608"/>
        <v>0</v>
      </c>
      <c r="AV1024" s="25">
        <f t="shared" si="1608"/>
        <v>0</v>
      </c>
      <c r="AW1024" s="25">
        <f t="shared" si="1608"/>
        <v>0</v>
      </c>
      <c r="AX1024" s="26">
        <f t="shared" si="1608"/>
        <v>0</v>
      </c>
      <c r="AY1024" s="24">
        <f t="shared" si="1608"/>
        <v>0</v>
      </c>
      <c r="AZ1024" s="25">
        <f t="shared" si="1608"/>
        <v>0</v>
      </c>
      <c r="BA1024" s="25">
        <f t="shared" si="1608"/>
        <v>0</v>
      </c>
      <c r="BB1024" s="26">
        <f t="shared" si="1608"/>
        <v>0</v>
      </c>
    </row>
    <row r="1025" spans="1:54" x14ac:dyDescent="0.2">
      <c r="A1025" s="30" t="s">
        <v>1473</v>
      </c>
      <c r="B1025" s="31" t="s">
        <v>950</v>
      </c>
      <c r="C1025" s="32">
        <f t="shared" ref="C1025:C1040" si="1609">D1025+E1025+F1025</f>
        <v>0</v>
      </c>
      <c r="D1025" s="33"/>
      <c r="E1025" s="33"/>
      <c r="F1025" s="34"/>
      <c r="G1025" s="32">
        <f t="shared" ref="G1025:G1040" si="1610">H1025+I1025+J1025</f>
        <v>0</v>
      </c>
      <c r="H1025" s="35"/>
      <c r="I1025" s="35"/>
      <c r="J1025" s="34"/>
      <c r="K1025" s="32">
        <f t="shared" ref="K1025:K1040" si="1611">L1025+M1025+N1025</f>
        <v>0</v>
      </c>
      <c r="L1025" s="33"/>
      <c r="M1025" s="33"/>
      <c r="N1025" s="34"/>
      <c r="O1025" s="32">
        <f t="shared" ref="O1025:O1040" si="1612">P1025+Q1025+R1025</f>
        <v>0</v>
      </c>
      <c r="P1025" s="33"/>
      <c r="Q1025" s="33"/>
      <c r="R1025" s="34"/>
      <c r="S1025" s="32">
        <f t="shared" ref="S1025:S1040" si="1613">T1025+U1025+V1025</f>
        <v>0</v>
      </c>
      <c r="T1025" s="33"/>
      <c r="U1025" s="33"/>
      <c r="V1025" s="34"/>
      <c r="W1025" s="32">
        <f t="shared" ref="W1025:W1040" si="1614">X1025+Y1025+Z1025</f>
        <v>0</v>
      </c>
      <c r="X1025" s="33"/>
      <c r="Y1025" s="33"/>
      <c r="Z1025" s="34"/>
      <c r="AA1025" s="32">
        <f t="shared" ref="AA1025:AA1040" si="1615">AB1025+AC1025+AD1025</f>
        <v>0</v>
      </c>
      <c r="AB1025" s="33"/>
      <c r="AC1025" s="33"/>
      <c r="AD1025" s="34"/>
      <c r="AE1025" s="32">
        <f t="shared" ref="AE1025:AE1040" si="1616">AF1025+AG1025+AH1025</f>
        <v>0</v>
      </c>
      <c r="AF1025" s="33"/>
      <c r="AG1025" s="33"/>
      <c r="AH1025" s="34"/>
      <c r="AI1025" s="32">
        <f t="shared" ref="AI1025:AI1040" si="1617">AJ1025+AK1025+AL1025</f>
        <v>0</v>
      </c>
      <c r="AJ1025" s="33"/>
      <c r="AK1025" s="33"/>
      <c r="AL1025" s="34"/>
      <c r="AM1025" s="32">
        <f t="shared" ref="AM1025:AM1040" si="1618">AN1025+AO1025+AP1025</f>
        <v>0</v>
      </c>
      <c r="AN1025" s="33"/>
      <c r="AO1025" s="33"/>
      <c r="AP1025" s="34"/>
      <c r="AQ1025" s="32">
        <f t="shared" ref="AQ1025:AQ1040" si="1619">AR1025+AS1025+AT1025</f>
        <v>0</v>
      </c>
      <c r="AR1025" s="33"/>
      <c r="AS1025" s="33"/>
      <c r="AT1025" s="34"/>
      <c r="AU1025" s="32">
        <f t="shared" ref="AU1025:AU1040" si="1620">AV1025+AW1025+AX1025</f>
        <v>0</v>
      </c>
      <c r="AV1025" s="33"/>
      <c r="AW1025" s="33"/>
      <c r="AX1025" s="34"/>
      <c r="AY1025" s="32">
        <f t="shared" ref="AY1025:AY1040" si="1621">AZ1025+BA1025+BB1025</f>
        <v>0</v>
      </c>
      <c r="AZ1025" s="33"/>
      <c r="BA1025" s="33"/>
      <c r="BB1025" s="34"/>
    </row>
    <row r="1026" spans="1:54" x14ac:dyDescent="0.2">
      <c r="A1026" s="30" t="s">
        <v>1474</v>
      </c>
      <c r="B1026" s="31" t="s">
        <v>952</v>
      </c>
      <c r="C1026" s="32">
        <f t="shared" si="1609"/>
        <v>0</v>
      </c>
      <c r="D1026" s="33"/>
      <c r="E1026" s="33"/>
      <c r="F1026" s="34"/>
      <c r="G1026" s="32">
        <f t="shared" si="1610"/>
        <v>0</v>
      </c>
      <c r="H1026" s="35"/>
      <c r="I1026" s="35"/>
      <c r="J1026" s="34"/>
      <c r="K1026" s="32">
        <f t="shared" si="1611"/>
        <v>0</v>
      </c>
      <c r="L1026" s="33"/>
      <c r="M1026" s="33"/>
      <c r="N1026" s="34"/>
      <c r="O1026" s="32">
        <f t="shared" si="1612"/>
        <v>0</v>
      </c>
      <c r="P1026" s="33"/>
      <c r="Q1026" s="33"/>
      <c r="R1026" s="34"/>
      <c r="S1026" s="32">
        <f t="shared" si="1613"/>
        <v>0</v>
      </c>
      <c r="T1026" s="33"/>
      <c r="U1026" s="33"/>
      <c r="V1026" s="34"/>
      <c r="W1026" s="32">
        <f t="shared" si="1614"/>
        <v>0</v>
      </c>
      <c r="X1026" s="33"/>
      <c r="Y1026" s="33"/>
      <c r="Z1026" s="34"/>
      <c r="AA1026" s="32">
        <f t="shared" si="1615"/>
        <v>0</v>
      </c>
      <c r="AB1026" s="33"/>
      <c r="AC1026" s="33"/>
      <c r="AD1026" s="34"/>
      <c r="AE1026" s="32">
        <f t="shared" si="1616"/>
        <v>0</v>
      </c>
      <c r="AF1026" s="33"/>
      <c r="AG1026" s="33"/>
      <c r="AH1026" s="34"/>
      <c r="AI1026" s="32">
        <f t="shared" si="1617"/>
        <v>0</v>
      </c>
      <c r="AJ1026" s="33"/>
      <c r="AK1026" s="33"/>
      <c r="AL1026" s="34"/>
      <c r="AM1026" s="32">
        <f t="shared" si="1618"/>
        <v>0</v>
      </c>
      <c r="AN1026" s="33"/>
      <c r="AO1026" s="33"/>
      <c r="AP1026" s="34"/>
      <c r="AQ1026" s="32">
        <f t="shared" si="1619"/>
        <v>0</v>
      </c>
      <c r="AR1026" s="33"/>
      <c r="AS1026" s="33"/>
      <c r="AT1026" s="34"/>
      <c r="AU1026" s="32">
        <f t="shared" si="1620"/>
        <v>0</v>
      </c>
      <c r="AV1026" s="33"/>
      <c r="AW1026" s="33"/>
      <c r="AX1026" s="34"/>
      <c r="AY1026" s="32">
        <f t="shared" si="1621"/>
        <v>0</v>
      </c>
      <c r="AZ1026" s="33"/>
      <c r="BA1026" s="33"/>
      <c r="BB1026" s="34"/>
    </row>
    <row r="1027" spans="1:54" x14ac:dyDescent="0.2">
      <c r="A1027" s="30" t="s">
        <v>1475</v>
      </c>
      <c r="B1027" s="31" t="s">
        <v>954</v>
      </c>
      <c r="C1027" s="32">
        <f t="shared" si="1609"/>
        <v>0</v>
      </c>
      <c r="D1027" s="33"/>
      <c r="E1027" s="33"/>
      <c r="F1027" s="34"/>
      <c r="G1027" s="32">
        <f t="shared" si="1610"/>
        <v>0</v>
      </c>
      <c r="H1027" s="35"/>
      <c r="I1027" s="35"/>
      <c r="J1027" s="34"/>
      <c r="K1027" s="32">
        <f t="shared" si="1611"/>
        <v>0</v>
      </c>
      <c r="L1027" s="33"/>
      <c r="M1027" s="33"/>
      <c r="N1027" s="34"/>
      <c r="O1027" s="32">
        <f t="shared" si="1612"/>
        <v>0</v>
      </c>
      <c r="P1027" s="33"/>
      <c r="Q1027" s="33"/>
      <c r="R1027" s="34"/>
      <c r="S1027" s="32">
        <f t="shared" si="1613"/>
        <v>0</v>
      </c>
      <c r="T1027" s="33"/>
      <c r="U1027" s="33"/>
      <c r="V1027" s="34"/>
      <c r="W1027" s="32">
        <f t="shared" si="1614"/>
        <v>0</v>
      </c>
      <c r="X1027" s="33"/>
      <c r="Y1027" s="33"/>
      <c r="Z1027" s="34"/>
      <c r="AA1027" s="32">
        <f t="shared" si="1615"/>
        <v>0</v>
      </c>
      <c r="AB1027" s="33"/>
      <c r="AC1027" s="33"/>
      <c r="AD1027" s="34"/>
      <c r="AE1027" s="32">
        <f t="shared" si="1616"/>
        <v>0</v>
      </c>
      <c r="AF1027" s="33"/>
      <c r="AG1027" s="33"/>
      <c r="AH1027" s="34"/>
      <c r="AI1027" s="32">
        <f t="shared" si="1617"/>
        <v>0</v>
      </c>
      <c r="AJ1027" s="33"/>
      <c r="AK1027" s="33"/>
      <c r="AL1027" s="34"/>
      <c r="AM1027" s="32">
        <f t="shared" si="1618"/>
        <v>0</v>
      </c>
      <c r="AN1027" s="33"/>
      <c r="AO1027" s="33"/>
      <c r="AP1027" s="34"/>
      <c r="AQ1027" s="32">
        <f t="shared" si="1619"/>
        <v>0</v>
      </c>
      <c r="AR1027" s="33"/>
      <c r="AS1027" s="33"/>
      <c r="AT1027" s="34"/>
      <c r="AU1027" s="32">
        <f t="shared" si="1620"/>
        <v>0</v>
      </c>
      <c r="AV1027" s="33"/>
      <c r="AW1027" s="33"/>
      <c r="AX1027" s="34"/>
      <c r="AY1027" s="32">
        <f t="shared" si="1621"/>
        <v>0</v>
      </c>
      <c r="AZ1027" s="33"/>
      <c r="BA1027" s="33"/>
      <c r="BB1027" s="34"/>
    </row>
    <row r="1028" spans="1:54" x14ac:dyDescent="0.2">
      <c r="A1028" s="30" t="s">
        <v>1476</v>
      </c>
      <c r="B1028" s="31" t="s">
        <v>956</v>
      </c>
      <c r="C1028" s="32">
        <f t="shared" si="1609"/>
        <v>0</v>
      </c>
      <c r="D1028" s="33"/>
      <c r="E1028" s="33"/>
      <c r="F1028" s="34"/>
      <c r="G1028" s="32">
        <f t="shared" si="1610"/>
        <v>0</v>
      </c>
      <c r="H1028" s="35"/>
      <c r="I1028" s="35"/>
      <c r="J1028" s="34"/>
      <c r="K1028" s="32">
        <f t="shared" si="1611"/>
        <v>0</v>
      </c>
      <c r="L1028" s="33"/>
      <c r="M1028" s="33"/>
      <c r="N1028" s="34"/>
      <c r="O1028" s="32">
        <f t="shared" si="1612"/>
        <v>0</v>
      </c>
      <c r="P1028" s="33"/>
      <c r="Q1028" s="33"/>
      <c r="R1028" s="34"/>
      <c r="S1028" s="32">
        <f t="shared" si="1613"/>
        <v>0</v>
      </c>
      <c r="T1028" s="33"/>
      <c r="U1028" s="33"/>
      <c r="V1028" s="34"/>
      <c r="W1028" s="32">
        <f t="shared" si="1614"/>
        <v>0</v>
      </c>
      <c r="X1028" s="33"/>
      <c r="Y1028" s="33"/>
      <c r="Z1028" s="34"/>
      <c r="AA1028" s="32">
        <f t="shared" si="1615"/>
        <v>0</v>
      </c>
      <c r="AB1028" s="33"/>
      <c r="AC1028" s="33"/>
      <c r="AD1028" s="34"/>
      <c r="AE1028" s="32">
        <f t="shared" si="1616"/>
        <v>0</v>
      </c>
      <c r="AF1028" s="33"/>
      <c r="AG1028" s="33"/>
      <c r="AH1028" s="34"/>
      <c r="AI1028" s="32">
        <f t="shared" si="1617"/>
        <v>0</v>
      </c>
      <c r="AJ1028" s="33"/>
      <c r="AK1028" s="33"/>
      <c r="AL1028" s="34"/>
      <c r="AM1028" s="32">
        <f t="shared" si="1618"/>
        <v>0</v>
      </c>
      <c r="AN1028" s="33"/>
      <c r="AO1028" s="33"/>
      <c r="AP1028" s="34"/>
      <c r="AQ1028" s="32">
        <f t="shared" si="1619"/>
        <v>0</v>
      </c>
      <c r="AR1028" s="33"/>
      <c r="AS1028" s="33"/>
      <c r="AT1028" s="34"/>
      <c r="AU1028" s="32">
        <f t="shared" si="1620"/>
        <v>0</v>
      </c>
      <c r="AV1028" s="33"/>
      <c r="AW1028" s="33"/>
      <c r="AX1028" s="34"/>
      <c r="AY1028" s="32">
        <f t="shared" si="1621"/>
        <v>0</v>
      </c>
      <c r="AZ1028" s="33"/>
      <c r="BA1028" s="33"/>
      <c r="BB1028" s="34"/>
    </row>
    <row r="1029" spans="1:54" x14ac:dyDescent="0.2">
      <c r="A1029" s="30" t="s">
        <v>1477</v>
      </c>
      <c r="B1029" s="31" t="s">
        <v>958</v>
      </c>
      <c r="C1029" s="32">
        <f t="shared" si="1609"/>
        <v>0</v>
      </c>
      <c r="D1029" s="33"/>
      <c r="E1029" s="33"/>
      <c r="F1029" s="34"/>
      <c r="G1029" s="32">
        <f t="shared" si="1610"/>
        <v>0</v>
      </c>
      <c r="H1029" s="35"/>
      <c r="I1029" s="35"/>
      <c r="J1029" s="34"/>
      <c r="K1029" s="32">
        <f t="shared" si="1611"/>
        <v>0</v>
      </c>
      <c r="L1029" s="33"/>
      <c r="M1029" s="33"/>
      <c r="N1029" s="34"/>
      <c r="O1029" s="32">
        <f t="shared" si="1612"/>
        <v>0</v>
      </c>
      <c r="P1029" s="33"/>
      <c r="Q1029" s="33"/>
      <c r="R1029" s="34"/>
      <c r="S1029" s="32">
        <f t="shared" si="1613"/>
        <v>0</v>
      </c>
      <c r="T1029" s="33"/>
      <c r="U1029" s="33"/>
      <c r="V1029" s="34"/>
      <c r="W1029" s="32">
        <f t="shared" si="1614"/>
        <v>0</v>
      </c>
      <c r="X1029" s="33"/>
      <c r="Y1029" s="33"/>
      <c r="Z1029" s="34"/>
      <c r="AA1029" s="32">
        <f t="shared" si="1615"/>
        <v>0</v>
      </c>
      <c r="AB1029" s="33"/>
      <c r="AC1029" s="33"/>
      <c r="AD1029" s="34"/>
      <c r="AE1029" s="32">
        <f t="shared" si="1616"/>
        <v>0</v>
      </c>
      <c r="AF1029" s="33"/>
      <c r="AG1029" s="33"/>
      <c r="AH1029" s="34"/>
      <c r="AI1029" s="32">
        <f t="shared" si="1617"/>
        <v>0</v>
      </c>
      <c r="AJ1029" s="33"/>
      <c r="AK1029" s="33"/>
      <c r="AL1029" s="34"/>
      <c r="AM1029" s="32">
        <f t="shared" si="1618"/>
        <v>0</v>
      </c>
      <c r="AN1029" s="33"/>
      <c r="AO1029" s="33"/>
      <c r="AP1029" s="34"/>
      <c r="AQ1029" s="32">
        <f t="shared" si="1619"/>
        <v>0</v>
      </c>
      <c r="AR1029" s="33"/>
      <c r="AS1029" s="33"/>
      <c r="AT1029" s="34"/>
      <c r="AU1029" s="32">
        <f t="shared" si="1620"/>
        <v>0</v>
      </c>
      <c r="AV1029" s="33"/>
      <c r="AW1029" s="33"/>
      <c r="AX1029" s="34"/>
      <c r="AY1029" s="32">
        <f t="shared" si="1621"/>
        <v>0</v>
      </c>
      <c r="AZ1029" s="33"/>
      <c r="BA1029" s="33"/>
      <c r="BB1029" s="34"/>
    </row>
    <row r="1030" spans="1:54" x14ac:dyDescent="0.2">
      <c r="A1030" s="30" t="s">
        <v>1478</v>
      </c>
      <c r="B1030" s="31" t="s">
        <v>960</v>
      </c>
      <c r="C1030" s="32">
        <f t="shared" si="1609"/>
        <v>0</v>
      </c>
      <c r="D1030" s="33"/>
      <c r="E1030" s="33"/>
      <c r="F1030" s="34"/>
      <c r="G1030" s="32">
        <f t="shared" si="1610"/>
        <v>0</v>
      </c>
      <c r="H1030" s="35"/>
      <c r="I1030" s="35"/>
      <c r="J1030" s="34"/>
      <c r="K1030" s="32">
        <f t="shared" si="1611"/>
        <v>0</v>
      </c>
      <c r="L1030" s="33"/>
      <c r="M1030" s="33"/>
      <c r="N1030" s="34"/>
      <c r="O1030" s="32">
        <f t="shared" si="1612"/>
        <v>0</v>
      </c>
      <c r="P1030" s="33"/>
      <c r="Q1030" s="33"/>
      <c r="R1030" s="34"/>
      <c r="S1030" s="32">
        <f t="shared" si="1613"/>
        <v>0</v>
      </c>
      <c r="T1030" s="33"/>
      <c r="U1030" s="33"/>
      <c r="V1030" s="34"/>
      <c r="W1030" s="32">
        <f t="shared" si="1614"/>
        <v>0</v>
      </c>
      <c r="X1030" s="33"/>
      <c r="Y1030" s="33"/>
      <c r="Z1030" s="34"/>
      <c r="AA1030" s="32">
        <f t="shared" si="1615"/>
        <v>0</v>
      </c>
      <c r="AB1030" s="33"/>
      <c r="AC1030" s="33"/>
      <c r="AD1030" s="34"/>
      <c r="AE1030" s="32">
        <f t="shared" si="1616"/>
        <v>0</v>
      </c>
      <c r="AF1030" s="33"/>
      <c r="AG1030" s="33"/>
      <c r="AH1030" s="34"/>
      <c r="AI1030" s="32">
        <f t="shared" si="1617"/>
        <v>0</v>
      </c>
      <c r="AJ1030" s="33"/>
      <c r="AK1030" s="33"/>
      <c r="AL1030" s="34"/>
      <c r="AM1030" s="32">
        <f t="shared" si="1618"/>
        <v>0</v>
      </c>
      <c r="AN1030" s="33"/>
      <c r="AO1030" s="33"/>
      <c r="AP1030" s="34"/>
      <c r="AQ1030" s="32">
        <f t="shared" si="1619"/>
        <v>0</v>
      </c>
      <c r="AR1030" s="33"/>
      <c r="AS1030" s="33"/>
      <c r="AT1030" s="34"/>
      <c r="AU1030" s="32">
        <f t="shared" si="1620"/>
        <v>0</v>
      </c>
      <c r="AV1030" s="33"/>
      <c r="AW1030" s="33"/>
      <c r="AX1030" s="34"/>
      <c r="AY1030" s="32">
        <f t="shared" si="1621"/>
        <v>0</v>
      </c>
      <c r="AZ1030" s="33"/>
      <c r="BA1030" s="33"/>
      <c r="BB1030" s="34"/>
    </row>
    <row r="1031" spans="1:54" x14ac:dyDescent="0.2">
      <c r="A1031" s="30" t="s">
        <v>1479</v>
      </c>
      <c r="B1031" s="31" t="s">
        <v>1262</v>
      </c>
      <c r="C1031" s="32">
        <f t="shared" si="1609"/>
        <v>0</v>
      </c>
      <c r="D1031" s="33"/>
      <c r="E1031" s="33"/>
      <c r="F1031" s="34"/>
      <c r="G1031" s="32">
        <f t="shared" si="1610"/>
        <v>0</v>
      </c>
      <c r="H1031" s="35"/>
      <c r="I1031" s="35"/>
      <c r="J1031" s="34"/>
      <c r="K1031" s="32">
        <f t="shared" si="1611"/>
        <v>0</v>
      </c>
      <c r="L1031" s="33"/>
      <c r="M1031" s="33"/>
      <c r="N1031" s="34"/>
      <c r="O1031" s="32">
        <f t="shared" si="1612"/>
        <v>0</v>
      </c>
      <c r="P1031" s="33"/>
      <c r="Q1031" s="33"/>
      <c r="R1031" s="34"/>
      <c r="S1031" s="32">
        <f t="shared" si="1613"/>
        <v>0</v>
      </c>
      <c r="T1031" s="33"/>
      <c r="U1031" s="33"/>
      <c r="V1031" s="34"/>
      <c r="W1031" s="32">
        <f t="shared" si="1614"/>
        <v>0</v>
      </c>
      <c r="X1031" s="33"/>
      <c r="Y1031" s="33"/>
      <c r="Z1031" s="34"/>
      <c r="AA1031" s="32">
        <f t="shared" si="1615"/>
        <v>0</v>
      </c>
      <c r="AB1031" s="33"/>
      <c r="AC1031" s="33"/>
      <c r="AD1031" s="34"/>
      <c r="AE1031" s="32">
        <f t="shared" si="1616"/>
        <v>0</v>
      </c>
      <c r="AF1031" s="33"/>
      <c r="AG1031" s="33"/>
      <c r="AH1031" s="34"/>
      <c r="AI1031" s="32">
        <f t="shared" si="1617"/>
        <v>0</v>
      </c>
      <c r="AJ1031" s="33"/>
      <c r="AK1031" s="33"/>
      <c r="AL1031" s="34"/>
      <c r="AM1031" s="32">
        <f t="shared" si="1618"/>
        <v>0</v>
      </c>
      <c r="AN1031" s="33"/>
      <c r="AO1031" s="33"/>
      <c r="AP1031" s="34"/>
      <c r="AQ1031" s="32">
        <f t="shared" si="1619"/>
        <v>0</v>
      </c>
      <c r="AR1031" s="33"/>
      <c r="AS1031" s="33"/>
      <c r="AT1031" s="34"/>
      <c r="AU1031" s="32">
        <f t="shared" si="1620"/>
        <v>0</v>
      </c>
      <c r="AV1031" s="33"/>
      <c r="AW1031" s="33"/>
      <c r="AX1031" s="34"/>
      <c r="AY1031" s="32">
        <f t="shared" si="1621"/>
        <v>0</v>
      </c>
      <c r="AZ1031" s="33"/>
      <c r="BA1031" s="33"/>
      <c r="BB1031" s="34"/>
    </row>
    <row r="1032" spans="1:54" x14ac:dyDescent="0.2">
      <c r="A1032" s="30" t="s">
        <v>1480</v>
      </c>
      <c r="B1032" s="31" t="s">
        <v>964</v>
      </c>
      <c r="C1032" s="32">
        <f t="shared" si="1609"/>
        <v>0</v>
      </c>
      <c r="D1032" s="33"/>
      <c r="E1032" s="33"/>
      <c r="F1032" s="34"/>
      <c r="G1032" s="32">
        <f t="shared" si="1610"/>
        <v>0</v>
      </c>
      <c r="H1032" s="35"/>
      <c r="I1032" s="35"/>
      <c r="J1032" s="34"/>
      <c r="K1032" s="32">
        <f t="shared" si="1611"/>
        <v>0</v>
      </c>
      <c r="L1032" s="33"/>
      <c r="M1032" s="33"/>
      <c r="N1032" s="34"/>
      <c r="O1032" s="32">
        <f t="shared" si="1612"/>
        <v>0</v>
      </c>
      <c r="P1032" s="33"/>
      <c r="Q1032" s="33"/>
      <c r="R1032" s="34"/>
      <c r="S1032" s="32">
        <f t="shared" si="1613"/>
        <v>0</v>
      </c>
      <c r="T1032" s="33"/>
      <c r="U1032" s="33"/>
      <c r="V1032" s="34"/>
      <c r="W1032" s="32">
        <f t="shared" si="1614"/>
        <v>0</v>
      </c>
      <c r="X1032" s="33"/>
      <c r="Y1032" s="33"/>
      <c r="Z1032" s="34"/>
      <c r="AA1032" s="32">
        <f t="shared" si="1615"/>
        <v>0</v>
      </c>
      <c r="AB1032" s="33"/>
      <c r="AC1032" s="33"/>
      <c r="AD1032" s="34"/>
      <c r="AE1032" s="32">
        <f t="shared" si="1616"/>
        <v>0</v>
      </c>
      <c r="AF1032" s="33"/>
      <c r="AG1032" s="33"/>
      <c r="AH1032" s="34"/>
      <c r="AI1032" s="32">
        <f t="shared" si="1617"/>
        <v>0</v>
      </c>
      <c r="AJ1032" s="33"/>
      <c r="AK1032" s="33"/>
      <c r="AL1032" s="34"/>
      <c r="AM1032" s="32">
        <f t="shared" si="1618"/>
        <v>0</v>
      </c>
      <c r="AN1032" s="33"/>
      <c r="AO1032" s="33"/>
      <c r="AP1032" s="34"/>
      <c r="AQ1032" s="32">
        <f t="shared" si="1619"/>
        <v>0</v>
      </c>
      <c r="AR1032" s="33"/>
      <c r="AS1032" s="33"/>
      <c r="AT1032" s="34"/>
      <c r="AU1032" s="32">
        <f t="shared" si="1620"/>
        <v>0</v>
      </c>
      <c r="AV1032" s="33"/>
      <c r="AW1032" s="33"/>
      <c r="AX1032" s="34"/>
      <c r="AY1032" s="32">
        <f t="shared" si="1621"/>
        <v>0</v>
      </c>
      <c r="AZ1032" s="33"/>
      <c r="BA1032" s="33"/>
      <c r="BB1032" s="34"/>
    </row>
    <row r="1033" spans="1:54" x14ac:dyDescent="0.2">
      <c r="A1033" s="30" t="s">
        <v>1481</v>
      </c>
      <c r="B1033" s="31" t="s">
        <v>966</v>
      </c>
      <c r="C1033" s="32">
        <f t="shared" si="1609"/>
        <v>0</v>
      </c>
      <c r="D1033" s="33"/>
      <c r="E1033" s="33"/>
      <c r="F1033" s="34"/>
      <c r="G1033" s="32">
        <f t="shared" si="1610"/>
        <v>0</v>
      </c>
      <c r="H1033" s="35"/>
      <c r="I1033" s="35"/>
      <c r="J1033" s="34"/>
      <c r="K1033" s="32">
        <f t="shared" si="1611"/>
        <v>0</v>
      </c>
      <c r="L1033" s="33"/>
      <c r="M1033" s="33"/>
      <c r="N1033" s="34"/>
      <c r="O1033" s="32">
        <f t="shared" si="1612"/>
        <v>0</v>
      </c>
      <c r="P1033" s="33"/>
      <c r="Q1033" s="33"/>
      <c r="R1033" s="34"/>
      <c r="S1033" s="32">
        <f t="shared" si="1613"/>
        <v>0</v>
      </c>
      <c r="T1033" s="33"/>
      <c r="U1033" s="33"/>
      <c r="V1033" s="34"/>
      <c r="W1033" s="32">
        <f t="shared" si="1614"/>
        <v>0</v>
      </c>
      <c r="X1033" s="33"/>
      <c r="Y1033" s="33"/>
      <c r="Z1033" s="34"/>
      <c r="AA1033" s="32">
        <f t="shared" si="1615"/>
        <v>0</v>
      </c>
      <c r="AB1033" s="33"/>
      <c r="AC1033" s="33"/>
      <c r="AD1033" s="34"/>
      <c r="AE1033" s="32">
        <f t="shared" si="1616"/>
        <v>0</v>
      </c>
      <c r="AF1033" s="33"/>
      <c r="AG1033" s="33"/>
      <c r="AH1033" s="34"/>
      <c r="AI1033" s="32">
        <f t="shared" si="1617"/>
        <v>0</v>
      </c>
      <c r="AJ1033" s="33"/>
      <c r="AK1033" s="33"/>
      <c r="AL1033" s="34"/>
      <c r="AM1033" s="32">
        <f t="shared" si="1618"/>
        <v>0</v>
      </c>
      <c r="AN1033" s="33"/>
      <c r="AO1033" s="33"/>
      <c r="AP1033" s="34"/>
      <c r="AQ1033" s="32">
        <f t="shared" si="1619"/>
        <v>0</v>
      </c>
      <c r="AR1033" s="33"/>
      <c r="AS1033" s="33"/>
      <c r="AT1033" s="34"/>
      <c r="AU1033" s="32">
        <f t="shared" si="1620"/>
        <v>0</v>
      </c>
      <c r="AV1033" s="33"/>
      <c r="AW1033" s="33"/>
      <c r="AX1033" s="34"/>
      <c r="AY1033" s="32">
        <f t="shared" si="1621"/>
        <v>0</v>
      </c>
      <c r="AZ1033" s="33"/>
      <c r="BA1033" s="33"/>
      <c r="BB1033" s="34"/>
    </row>
    <row r="1034" spans="1:54" x14ac:dyDescent="0.2">
      <c r="A1034" s="30" t="s">
        <v>1482</v>
      </c>
      <c r="B1034" s="31" t="s">
        <v>1266</v>
      </c>
      <c r="C1034" s="32">
        <f t="shared" si="1609"/>
        <v>0</v>
      </c>
      <c r="D1034" s="33"/>
      <c r="E1034" s="33"/>
      <c r="F1034" s="34"/>
      <c r="G1034" s="32">
        <f t="shared" si="1610"/>
        <v>0</v>
      </c>
      <c r="H1034" s="35"/>
      <c r="I1034" s="35"/>
      <c r="J1034" s="34"/>
      <c r="K1034" s="32">
        <f t="shared" si="1611"/>
        <v>0</v>
      </c>
      <c r="L1034" s="33"/>
      <c r="M1034" s="33"/>
      <c r="N1034" s="34"/>
      <c r="O1034" s="32">
        <f t="shared" si="1612"/>
        <v>0</v>
      </c>
      <c r="P1034" s="33"/>
      <c r="Q1034" s="33"/>
      <c r="R1034" s="34"/>
      <c r="S1034" s="32">
        <f t="shared" si="1613"/>
        <v>0</v>
      </c>
      <c r="T1034" s="33"/>
      <c r="U1034" s="33"/>
      <c r="V1034" s="34"/>
      <c r="W1034" s="32">
        <f t="shared" si="1614"/>
        <v>0</v>
      </c>
      <c r="X1034" s="33"/>
      <c r="Y1034" s="33"/>
      <c r="Z1034" s="34"/>
      <c r="AA1034" s="32">
        <f t="shared" si="1615"/>
        <v>0</v>
      </c>
      <c r="AB1034" s="33"/>
      <c r="AC1034" s="33"/>
      <c r="AD1034" s="34"/>
      <c r="AE1034" s="32">
        <f t="shared" si="1616"/>
        <v>0</v>
      </c>
      <c r="AF1034" s="33"/>
      <c r="AG1034" s="33"/>
      <c r="AH1034" s="34"/>
      <c r="AI1034" s="32">
        <f t="shared" si="1617"/>
        <v>0</v>
      </c>
      <c r="AJ1034" s="33"/>
      <c r="AK1034" s="33"/>
      <c r="AL1034" s="34"/>
      <c r="AM1034" s="32">
        <f t="shared" si="1618"/>
        <v>0</v>
      </c>
      <c r="AN1034" s="33"/>
      <c r="AO1034" s="33"/>
      <c r="AP1034" s="34"/>
      <c r="AQ1034" s="32">
        <f t="shared" si="1619"/>
        <v>0</v>
      </c>
      <c r="AR1034" s="33"/>
      <c r="AS1034" s="33"/>
      <c r="AT1034" s="34"/>
      <c r="AU1034" s="32">
        <f t="shared" si="1620"/>
        <v>0</v>
      </c>
      <c r="AV1034" s="33"/>
      <c r="AW1034" s="33"/>
      <c r="AX1034" s="34"/>
      <c r="AY1034" s="32">
        <f t="shared" si="1621"/>
        <v>0</v>
      </c>
      <c r="AZ1034" s="33"/>
      <c r="BA1034" s="33"/>
      <c r="BB1034" s="34"/>
    </row>
    <row r="1035" spans="1:54" x14ac:dyDescent="0.2">
      <c r="A1035" s="30" t="s">
        <v>1483</v>
      </c>
      <c r="B1035" s="31" t="s">
        <v>969</v>
      </c>
      <c r="C1035" s="32">
        <f t="shared" si="1609"/>
        <v>0</v>
      </c>
      <c r="D1035" s="33"/>
      <c r="E1035" s="33"/>
      <c r="F1035" s="34"/>
      <c r="G1035" s="32">
        <f t="shared" si="1610"/>
        <v>0</v>
      </c>
      <c r="H1035" s="35"/>
      <c r="I1035" s="35"/>
      <c r="J1035" s="34"/>
      <c r="K1035" s="32">
        <f t="shared" si="1611"/>
        <v>0</v>
      </c>
      <c r="L1035" s="33"/>
      <c r="M1035" s="33"/>
      <c r="N1035" s="34"/>
      <c r="O1035" s="32">
        <f t="shared" si="1612"/>
        <v>0</v>
      </c>
      <c r="P1035" s="33"/>
      <c r="Q1035" s="33"/>
      <c r="R1035" s="34"/>
      <c r="S1035" s="32">
        <f t="shared" si="1613"/>
        <v>0</v>
      </c>
      <c r="T1035" s="33"/>
      <c r="U1035" s="33"/>
      <c r="V1035" s="34"/>
      <c r="W1035" s="32">
        <f t="shared" si="1614"/>
        <v>0</v>
      </c>
      <c r="X1035" s="33"/>
      <c r="Y1035" s="33"/>
      <c r="Z1035" s="34"/>
      <c r="AA1035" s="32">
        <f t="shared" si="1615"/>
        <v>0</v>
      </c>
      <c r="AB1035" s="33"/>
      <c r="AC1035" s="33"/>
      <c r="AD1035" s="34"/>
      <c r="AE1035" s="32">
        <f t="shared" si="1616"/>
        <v>0</v>
      </c>
      <c r="AF1035" s="33"/>
      <c r="AG1035" s="33"/>
      <c r="AH1035" s="34"/>
      <c r="AI1035" s="32">
        <f t="shared" si="1617"/>
        <v>0</v>
      </c>
      <c r="AJ1035" s="33"/>
      <c r="AK1035" s="33"/>
      <c r="AL1035" s="34"/>
      <c r="AM1035" s="32">
        <f t="shared" si="1618"/>
        <v>0</v>
      </c>
      <c r="AN1035" s="33"/>
      <c r="AO1035" s="33"/>
      <c r="AP1035" s="34"/>
      <c r="AQ1035" s="32">
        <f t="shared" si="1619"/>
        <v>0</v>
      </c>
      <c r="AR1035" s="33"/>
      <c r="AS1035" s="33"/>
      <c r="AT1035" s="34"/>
      <c r="AU1035" s="32">
        <f t="shared" si="1620"/>
        <v>0</v>
      </c>
      <c r="AV1035" s="33"/>
      <c r="AW1035" s="33"/>
      <c r="AX1035" s="34"/>
      <c r="AY1035" s="32">
        <f t="shared" si="1621"/>
        <v>0</v>
      </c>
      <c r="AZ1035" s="33"/>
      <c r="BA1035" s="33"/>
      <c r="BB1035" s="34"/>
    </row>
    <row r="1036" spans="1:54" x14ac:dyDescent="0.2">
      <c r="A1036" s="30" t="s">
        <v>1484</v>
      </c>
      <c r="B1036" s="31" t="s">
        <v>1269</v>
      </c>
      <c r="C1036" s="32">
        <f t="shared" si="1609"/>
        <v>0</v>
      </c>
      <c r="D1036" s="33"/>
      <c r="E1036" s="33"/>
      <c r="F1036" s="34"/>
      <c r="G1036" s="32">
        <f t="shared" si="1610"/>
        <v>0</v>
      </c>
      <c r="H1036" s="35"/>
      <c r="I1036" s="35"/>
      <c r="J1036" s="34"/>
      <c r="K1036" s="32">
        <f t="shared" si="1611"/>
        <v>0</v>
      </c>
      <c r="L1036" s="33"/>
      <c r="M1036" s="33"/>
      <c r="N1036" s="34"/>
      <c r="O1036" s="32">
        <f t="shared" si="1612"/>
        <v>0</v>
      </c>
      <c r="P1036" s="33"/>
      <c r="Q1036" s="33"/>
      <c r="R1036" s="34"/>
      <c r="S1036" s="32">
        <f t="shared" si="1613"/>
        <v>0</v>
      </c>
      <c r="T1036" s="33"/>
      <c r="U1036" s="33"/>
      <c r="V1036" s="34"/>
      <c r="W1036" s="32">
        <f t="shared" si="1614"/>
        <v>0</v>
      </c>
      <c r="X1036" s="33"/>
      <c r="Y1036" s="33"/>
      <c r="Z1036" s="34"/>
      <c r="AA1036" s="32">
        <f t="shared" si="1615"/>
        <v>0</v>
      </c>
      <c r="AB1036" s="33"/>
      <c r="AC1036" s="33"/>
      <c r="AD1036" s="34"/>
      <c r="AE1036" s="32">
        <f t="shared" si="1616"/>
        <v>0</v>
      </c>
      <c r="AF1036" s="33"/>
      <c r="AG1036" s="33"/>
      <c r="AH1036" s="34"/>
      <c r="AI1036" s="32">
        <f t="shared" si="1617"/>
        <v>0</v>
      </c>
      <c r="AJ1036" s="33"/>
      <c r="AK1036" s="33"/>
      <c r="AL1036" s="34"/>
      <c r="AM1036" s="32">
        <f t="shared" si="1618"/>
        <v>0</v>
      </c>
      <c r="AN1036" s="33"/>
      <c r="AO1036" s="33"/>
      <c r="AP1036" s="34"/>
      <c r="AQ1036" s="32">
        <f t="shared" si="1619"/>
        <v>0</v>
      </c>
      <c r="AR1036" s="33"/>
      <c r="AS1036" s="33"/>
      <c r="AT1036" s="34"/>
      <c r="AU1036" s="32">
        <f t="shared" si="1620"/>
        <v>0</v>
      </c>
      <c r="AV1036" s="33"/>
      <c r="AW1036" s="33"/>
      <c r="AX1036" s="34"/>
      <c r="AY1036" s="32">
        <f t="shared" si="1621"/>
        <v>0</v>
      </c>
      <c r="AZ1036" s="33"/>
      <c r="BA1036" s="33"/>
      <c r="BB1036" s="34"/>
    </row>
    <row r="1037" spans="1:54" x14ac:dyDescent="0.2">
      <c r="A1037" s="30" t="s">
        <v>1485</v>
      </c>
      <c r="B1037" s="31" t="s">
        <v>973</v>
      </c>
      <c r="C1037" s="32">
        <f t="shared" si="1609"/>
        <v>0</v>
      </c>
      <c r="D1037" s="33"/>
      <c r="E1037" s="33"/>
      <c r="F1037" s="34"/>
      <c r="G1037" s="32">
        <f t="shared" si="1610"/>
        <v>0</v>
      </c>
      <c r="H1037" s="35"/>
      <c r="I1037" s="35"/>
      <c r="J1037" s="34"/>
      <c r="K1037" s="32">
        <f t="shared" si="1611"/>
        <v>0</v>
      </c>
      <c r="L1037" s="33"/>
      <c r="M1037" s="33"/>
      <c r="N1037" s="34"/>
      <c r="O1037" s="32">
        <f t="shared" si="1612"/>
        <v>0</v>
      </c>
      <c r="P1037" s="33"/>
      <c r="Q1037" s="33"/>
      <c r="R1037" s="34"/>
      <c r="S1037" s="32">
        <f t="shared" si="1613"/>
        <v>0</v>
      </c>
      <c r="T1037" s="33"/>
      <c r="U1037" s="33"/>
      <c r="V1037" s="34"/>
      <c r="W1037" s="32">
        <f t="shared" si="1614"/>
        <v>0</v>
      </c>
      <c r="X1037" s="33"/>
      <c r="Y1037" s="33"/>
      <c r="Z1037" s="34"/>
      <c r="AA1037" s="32">
        <f t="shared" si="1615"/>
        <v>0</v>
      </c>
      <c r="AB1037" s="33"/>
      <c r="AC1037" s="33"/>
      <c r="AD1037" s="34"/>
      <c r="AE1037" s="32">
        <f t="shared" si="1616"/>
        <v>0</v>
      </c>
      <c r="AF1037" s="33"/>
      <c r="AG1037" s="33"/>
      <c r="AH1037" s="34"/>
      <c r="AI1037" s="32">
        <f t="shared" si="1617"/>
        <v>0</v>
      </c>
      <c r="AJ1037" s="33"/>
      <c r="AK1037" s="33"/>
      <c r="AL1037" s="34"/>
      <c r="AM1037" s="32">
        <f t="shared" si="1618"/>
        <v>0</v>
      </c>
      <c r="AN1037" s="33"/>
      <c r="AO1037" s="33"/>
      <c r="AP1037" s="34"/>
      <c r="AQ1037" s="32">
        <f t="shared" si="1619"/>
        <v>0</v>
      </c>
      <c r="AR1037" s="33"/>
      <c r="AS1037" s="33"/>
      <c r="AT1037" s="34"/>
      <c r="AU1037" s="32">
        <f t="shared" si="1620"/>
        <v>0</v>
      </c>
      <c r="AV1037" s="33"/>
      <c r="AW1037" s="33"/>
      <c r="AX1037" s="34"/>
      <c r="AY1037" s="32">
        <f t="shared" si="1621"/>
        <v>0</v>
      </c>
      <c r="AZ1037" s="33"/>
      <c r="BA1037" s="33"/>
      <c r="BB1037" s="34"/>
    </row>
    <row r="1038" spans="1:54" x14ac:dyDescent="0.2">
      <c r="A1038" s="30" t="s">
        <v>1486</v>
      </c>
      <c r="B1038" s="31" t="s">
        <v>1272</v>
      </c>
      <c r="C1038" s="32">
        <f t="shared" si="1609"/>
        <v>0</v>
      </c>
      <c r="D1038" s="33"/>
      <c r="E1038" s="33"/>
      <c r="F1038" s="34"/>
      <c r="G1038" s="32">
        <f t="shared" si="1610"/>
        <v>0</v>
      </c>
      <c r="H1038" s="35"/>
      <c r="I1038" s="35"/>
      <c r="J1038" s="34"/>
      <c r="K1038" s="32">
        <f t="shared" si="1611"/>
        <v>0</v>
      </c>
      <c r="L1038" s="33"/>
      <c r="M1038" s="33"/>
      <c r="N1038" s="34"/>
      <c r="O1038" s="32">
        <f t="shared" si="1612"/>
        <v>0</v>
      </c>
      <c r="P1038" s="33"/>
      <c r="Q1038" s="33"/>
      <c r="R1038" s="34"/>
      <c r="S1038" s="32">
        <f t="shared" si="1613"/>
        <v>0</v>
      </c>
      <c r="T1038" s="33"/>
      <c r="U1038" s="33"/>
      <c r="V1038" s="34"/>
      <c r="W1038" s="32">
        <f t="shared" si="1614"/>
        <v>0</v>
      </c>
      <c r="X1038" s="33"/>
      <c r="Y1038" s="33"/>
      <c r="Z1038" s="34"/>
      <c r="AA1038" s="32">
        <f t="shared" si="1615"/>
        <v>0</v>
      </c>
      <c r="AB1038" s="33"/>
      <c r="AC1038" s="33"/>
      <c r="AD1038" s="34"/>
      <c r="AE1038" s="32">
        <f t="shared" si="1616"/>
        <v>0</v>
      </c>
      <c r="AF1038" s="33"/>
      <c r="AG1038" s="33"/>
      <c r="AH1038" s="34"/>
      <c r="AI1038" s="32">
        <f t="shared" si="1617"/>
        <v>0</v>
      </c>
      <c r="AJ1038" s="33"/>
      <c r="AK1038" s="33"/>
      <c r="AL1038" s="34"/>
      <c r="AM1038" s="32">
        <f t="shared" si="1618"/>
        <v>0</v>
      </c>
      <c r="AN1038" s="33"/>
      <c r="AO1038" s="33"/>
      <c r="AP1038" s="34"/>
      <c r="AQ1038" s="32">
        <f t="shared" si="1619"/>
        <v>0</v>
      </c>
      <c r="AR1038" s="33"/>
      <c r="AS1038" s="33"/>
      <c r="AT1038" s="34"/>
      <c r="AU1038" s="32">
        <f t="shared" si="1620"/>
        <v>0</v>
      </c>
      <c r="AV1038" s="33"/>
      <c r="AW1038" s="33"/>
      <c r="AX1038" s="34"/>
      <c r="AY1038" s="32">
        <f t="shared" si="1621"/>
        <v>0</v>
      </c>
      <c r="AZ1038" s="33"/>
      <c r="BA1038" s="33"/>
      <c r="BB1038" s="34"/>
    </row>
    <row r="1039" spans="1:54" x14ac:dyDescent="0.2">
      <c r="A1039" s="30" t="s">
        <v>1487</v>
      </c>
      <c r="B1039" s="31" t="s">
        <v>1079</v>
      </c>
      <c r="C1039" s="32">
        <f t="shared" si="1609"/>
        <v>0</v>
      </c>
      <c r="D1039" s="33"/>
      <c r="E1039" s="33"/>
      <c r="F1039" s="34"/>
      <c r="G1039" s="32">
        <f t="shared" si="1610"/>
        <v>0</v>
      </c>
      <c r="H1039" s="35"/>
      <c r="I1039" s="35"/>
      <c r="J1039" s="34"/>
      <c r="K1039" s="32">
        <f t="shared" si="1611"/>
        <v>0</v>
      </c>
      <c r="L1039" s="33"/>
      <c r="M1039" s="33"/>
      <c r="N1039" s="34"/>
      <c r="O1039" s="32">
        <f t="shared" si="1612"/>
        <v>0</v>
      </c>
      <c r="P1039" s="33"/>
      <c r="Q1039" s="33"/>
      <c r="R1039" s="34"/>
      <c r="S1039" s="32">
        <f t="shared" si="1613"/>
        <v>0</v>
      </c>
      <c r="T1039" s="33"/>
      <c r="U1039" s="33"/>
      <c r="V1039" s="34"/>
      <c r="W1039" s="32">
        <f t="shared" si="1614"/>
        <v>0</v>
      </c>
      <c r="X1039" s="33"/>
      <c r="Y1039" s="33"/>
      <c r="Z1039" s="34"/>
      <c r="AA1039" s="32">
        <f t="shared" si="1615"/>
        <v>0</v>
      </c>
      <c r="AB1039" s="33"/>
      <c r="AC1039" s="33"/>
      <c r="AD1039" s="34"/>
      <c r="AE1039" s="32">
        <f t="shared" si="1616"/>
        <v>0</v>
      </c>
      <c r="AF1039" s="33"/>
      <c r="AG1039" s="33"/>
      <c r="AH1039" s="34"/>
      <c r="AI1039" s="32">
        <f t="shared" si="1617"/>
        <v>0</v>
      </c>
      <c r="AJ1039" s="33"/>
      <c r="AK1039" s="33"/>
      <c r="AL1039" s="34"/>
      <c r="AM1039" s="32">
        <f t="shared" si="1618"/>
        <v>0</v>
      </c>
      <c r="AN1039" s="33"/>
      <c r="AO1039" s="33"/>
      <c r="AP1039" s="34"/>
      <c r="AQ1039" s="32">
        <f t="shared" si="1619"/>
        <v>0</v>
      </c>
      <c r="AR1039" s="33"/>
      <c r="AS1039" s="33"/>
      <c r="AT1039" s="34"/>
      <c r="AU1039" s="32">
        <f t="shared" si="1620"/>
        <v>0</v>
      </c>
      <c r="AV1039" s="33"/>
      <c r="AW1039" s="33"/>
      <c r="AX1039" s="34"/>
      <c r="AY1039" s="32">
        <f t="shared" si="1621"/>
        <v>0</v>
      </c>
      <c r="AZ1039" s="33"/>
      <c r="BA1039" s="33"/>
      <c r="BB1039" s="34"/>
    </row>
    <row r="1040" spans="1:54" x14ac:dyDescent="0.2">
      <c r="A1040" s="30" t="s">
        <v>1488</v>
      </c>
      <c r="B1040" s="31" t="s">
        <v>979</v>
      </c>
      <c r="C1040" s="32">
        <f t="shared" si="1609"/>
        <v>0</v>
      </c>
      <c r="D1040" s="33"/>
      <c r="E1040" s="33"/>
      <c r="F1040" s="34"/>
      <c r="G1040" s="32">
        <f t="shared" si="1610"/>
        <v>0</v>
      </c>
      <c r="H1040" s="35"/>
      <c r="I1040" s="35"/>
      <c r="J1040" s="34"/>
      <c r="K1040" s="32">
        <f t="shared" si="1611"/>
        <v>0</v>
      </c>
      <c r="L1040" s="33"/>
      <c r="M1040" s="33"/>
      <c r="N1040" s="34"/>
      <c r="O1040" s="32">
        <f t="shared" si="1612"/>
        <v>0</v>
      </c>
      <c r="P1040" s="33"/>
      <c r="Q1040" s="33"/>
      <c r="R1040" s="34"/>
      <c r="S1040" s="32">
        <f t="shared" si="1613"/>
        <v>0</v>
      </c>
      <c r="T1040" s="33"/>
      <c r="U1040" s="33"/>
      <c r="V1040" s="34"/>
      <c r="W1040" s="32">
        <f t="shared" si="1614"/>
        <v>0</v>
      </c>
      <c r="X1040" s="33"/>
      <c r="Y1040" s="33"/>
      <c r="Z1040" s="34"/>
      <c r="AA1040" s="32">
        <f t="shared" si="1615"/>
        <v>0</v>
      </c>
      <c r="AB1040" s="33"/>
      <c r="AC1040" s="33"/>
      <c r="AD1040" s="34"/>
      <c r="AE1040" s="32">
        <f t="shared" si="1616"/>
        <v>0</v>
      </c>
      <c r="AF1040" s="33"/>
      <c r="AG1040" s="33"/>
      <c r="AH1040" s="34"/>
      <c r="AI1040" s="32">
        <f t="shared" si="1617"/>
        <v>0</v>
      </c>
      <c r="AJ1040" s="33"/>
      <c r="AK1040" s="33"/>
      <c r="AL1040" s="34"/>
      <c r="AM1040" s="32">
        <f t="shared" si="1618"/>
        <v>0</v>
      </c>
      <c r="AN1040" s="33"/>
      <c r="AO1040" s="33"/>
      <c r="AP1040" s="34"/>
      <c r="AQ1040" s="32">
        <f t="shared" si="1619"/>
        <v>0</v>
      </c>
      <c r="AR1040" s="33"/>
      <c r="AS1040" s="33"/>
      <c r="AT1040" s="34"/>
      <c r="AU1040" s="32">
        <f t="shared" si="1620"/>
        <v>0</v>
      </c>
      <c r="AV1040" s="33"/>
      <c r="AW1040" s="33"/>
      <c r="AX1040" s="34"/>
      <c r="AY1040" s="32">
        <f t="shared" si="1621"/>
        <v>0</v>
      </c>
      <c r="AZ1040" s="33"/>
      <c r="BA1040" s="33"/>
      <c r="BB1040" s="34"/>
    </row>
    <row r="1041" spans="1:54" ht="15" x14ac:dyDescent="0.25">
      <c r="A1041" s="28" t="s">
        <v>1489</v>
      </c>
      <c r="B1041" s="29" t="s">
        <v>1330</v>
      </c>
      <c r="C1041" s="24">
        <f t="shared" ref="C1041:BB1041" si="1622">SUM(C1042:C1057)</f>
        <v>0</v>
      </c>
      <c r="D1041" s="25">
        <f t="shared" si="1622"/>
        <v>0</v>
      </c>
      <c r="E1041" s="25">
        <f t="shared" si="1622"/>
        <v>0</v>
      </c>
      <c r="F1041" s="26">
        <f t="shared" si="1622"/>
        <v>0</v>
      </c>
      <c r="G1041" s="24">
        <f t="shared" si="1622"/>
        <v>0</v>
      </c>
      <c r="H1041" s="27">
        <f t="shared" si="1622"/>
        <v>0</v>
      </c>
      <c r="I1041" s="27">
        <f t="shared" si="1622"/>
        <v>0</v>
      </c>
      <c r="J1041" s="26">
        <f t="shared" si="1622"/>
        <v>0</v>
      </c>
      <c r="K1041" s="24">
        <f t="shared" si="1622"/>
        <v>0</v>
      </c>
      <c r="L1041" s="25">
        <f t="shared" si="1622"/>
        <v>0</v>
      </c>
      <c r="M1041" s="25">
        <f t="shared" si="1622"/>
        <v>0</v>
      </c>
      <c r="N1041" s="26">
        <f t="shared" si="1622"/>
        <v>0</v>
      </c>
      <c r="O1041" s="24">
        <f t="shared" si="1622"/>
        <v>0</v>
      </c>
      <c r="P1041" s="25">
        <f t="shared" si="1622"/>
        <v>0</v>
      </c>
      <c r="Q1041" s="25">
        <f t="shared" si="1622"/>
        <v>0</v>
      </c>
      <c r="R1041" s="26">
        <f t="shared" si="1622"/>
        <v>0</v>
      </c>
      <c r="S1041" s="24">
        <f t="shared" si="1622"/>
        <v>0</v>
      </c>
      <c r="T1041" s="25">
        <f t="shared" si="1622"/>
        <v>0</v>
      </c>
      <c r="U1041" s="25">
        <f t="shared" si="1622"/>
        <v>0</v>
      </c>
      <c r="V1041" s="26">
        <f t="shared" si="1622"/>
        <v>0</v>
      </c>
      <c r="W1041" s="24">
        <f t="shared" si="1622"/>
        <v>0</v>
      </c>
      <c r="X1041" s="25">
        <f t="shared" si="1622"/>
        <v>0</v>
      </c>
      <c r="Y1041" s="25">
        <f t="shared" si="1622"/>
        <v>0</v>
      </c>
      <c r="Z1041" s="26">
        <f t="shared" si="1622"/>
        <v>0</v>
      </c>
      <c r="AA1041" s="24">
        <f t="shared" si="1622"/>
        <v>0</v>
      </c>
      <c r="AB1041" s="25">
        <f t="shared" si="1622"/>
        <v>0</v>
      </c>
      <c r="AC1041" s="25">
        <f t="shared" si="1622"/>
        <v>0</v>
      </c>
      <c r="AD1041" s="26">
        <f t="shared" si="1622"/>
        <v>0</v>
      </c>
      <c r="AE1041" s="24">
        <f t="shared" si="1622"/>
        <v>0</v>
      </c>
      <c r="AF1041" s="25">
        <f t="shared" si="1622"/>
        <v>0</v>
      </c>
      <c r="AG1041" s="25">
        <f t="shared" si="1622"/>
        <v>0</v>
      </c>
      <c r="AH1041" s="26">
        <f t="shared" si="1622"/>
        <v>0</v>
      </c>
      <c r="AI1041" s="24">
        <f t="shared" si="1622"/>
        <v>0</v>
      </c>
      <c r="AJ1041" s="25">
        <f t="shared" si="1622"/>
        <v>0</v>
      </c>
      <c r="AK1041" s="25">
        <f t="shared" si="1622"/>
        <v>0</v>
      </c>
      <c r="AL1041" s="26">
        <f t="shared" si="1622"/>
        <v>0</v>
      </c>
      <c r="AM1041" s="24">
        <f t="shared" si="1622"/>
        <v>0</v>
      </c>
      <c r="AN1041" s="25">
        <f t="shared" si="1622"/>
        <v>0</v>
      </c>
      <c r="AO1041" s="25">
        <f t="shared" si="1622"/>
        <v>0</v>
      </c>
      <c r="AP1041" s="26">
        <f t="shared" si="1622"/>
        <v>0</v>
      </c>
      <c r="AQ1041" s="24">
        <f t="shared" si="1622"/>
        <v>0</v>
      </c>
      <c r="AR1041" s="25">
        <f t="shared" si="1622"/>
        <v>0</v>
      </c>
      <c r="AS1041" s="25">
        <f t="shared" si="1622"/>
        <v>0</v>
      </c>
      <c r="AT1041" s="26">
        <f t="shared" si="1622"/>
        <v>0</v>
      </c>
      <c r="AU1041" s="24">
        <f t="shared" si="1622"/>
        <v>0</v>
      </c>
      <c r="AV1041" s="25">
        <f t="shared" si="1622"/>
        <v>0</v>
      </c>
      <c r="AW1041" s="25">
        <f t="shared" si="1622"/>
        <v>0</v>
      </c>
      <c r="AX1041" s="26">
        <f t="shared" si="1622"/>
        <v>0</v>
      </c>
      <c r="AY1041" s="24">
        <f t="shared" si="1622"/>
        <v>0</v>
      </c>
      <c r="AZ1041" s="25">
        <f t="shared" si="1622"/>
        <v>0</v>
      </c>
      <c r="BA1041" s="25">
        <f t="shared" si="1622"/>
        <v>0</v>
      </c>
      <c r="BB1041" s="26">
        <f t="shared" si="1622"/>
        <v>0</v>
      </c>
    </row>
    <row r="1042" spans="1:54" x14ac:dyDescent="0.2">
      <c r="A1042" s="30" t="s">
        <v>1490</v>
      </c>
      <c r="B1042" s="31" t="s">
        <v>950</v>
      </c>
      <c r="C1042" s="32">
        <f t="shared" ref="C1042:C1057" si="1623">D1042+E1042+F1042</f>
        <v>0</v>
      </c>
      <c r="D1042" s="33"/>
      <c r="E1042" s="33"/>
      <c r="F1042" s="34"/>
      <c r="G1042" s="32">
        <f t="shared" ref="G1042:G1057" si="1624">H1042+I1042+J1042</f>
        <v>0</v>
      </c>
      <c r="H1042" s="35"/>
      <c r="I1042" s="35"/>
      <c r="J1042" s="34"/>
      <c r="K1042" s="32">
        <f t="shared" ref="K1042:K1057" si="1625">L1042+M1042+N1042</f>
        <v>0</v>
      </c>
      <c r="L1042" s="33"/>
      <c r="M1042" s="33"/>
      <c r="N1042" s="34"/>
      <c r="O1042" s="32">
        <f t="shared" ref="O1042:O1057" si="1626">P1042+Q1042+R1042</f>
        <v>0</v>
      </c>
      <c r="P1042" s="33"/>
      <c r="Q1042" s="33"/>
      <c r="R1042" s="34"/>
      <c r="S1042" s="32">
        <f t="shared" ref="S1042:S1057" si="1627">T1042+U1042+V1042</f>
        <v>0</v>
      </c>
      <c r="T1042" s="33"/>
      <c r="U1042" s="33"/>
      <c r="V1042" s="34"/>
      <c r="W1042" s="32">
        <f t="shared" ref="W1042:W1057" si="1628">X1042+Y1042+Z1042</f>
        <v>0</v>
      </c>
      <c r="X1042" s="33"/>
      <c r="Y1042" s="33"/>
      <c r="Z1042" s="34"/>
      <c r="AA1042" s="32">
        <f t="shared" ref="AA1042:AA1057" si="1629">AB1042+AC1042+AD1042</f>
        <v>0</v>
      </c>
      <c r="AB1042" s="33"/>
      <c r="AC1042" s="33"/>
      <c r="AD1042" s="34"/>
      <c r="AE1042" s="32">
        <f t="shared" ref="AE1042:AE1057" si="1630">AF1042+AG1042+AH1042</f>
        <v>0</v>
      </c>
      <c r="AF1042" s="33"/>
      <c r="AG1042" s="33"/>
      <c r="AH1042" s="34"/>
      <c r="AI1042" s="32">
        <f t="shared" ref="AI1042:AI1057" si="1631">AJ1042+AK1042+AL1042</f>
        <v>0</v>
      </c>
      <c r="AJ1042" s="33"/>
      <c r="AK1042" s="33"/>
      <c r="AL1042" s="34"/>
      <c r="AM1042" s="32">
        <f t="shared" ref="AM1042:AM1057" si="1632">AN1042+AO1042+AP1042</f>
        <v>0</v>
      </c>
      <c r="AN1042" s="33"/>
      <c r="AO1042" s="33"/>
      <c r="AP1042" s="34"/>
      <c r="AQ1042" s="32">
        <f t="shared" ref="AQ1042:AQ1057" si="1633">AR1042+AS1042+AT1042</f>
        <v>0</v>
      </c>
      <c r="AR1042" s="33"/>
      <c r="AS1042" s="33"/>
      <c r="AT1042" s="34"/>
      <c r="AU1042" s="32">
        <f t="shared" ref="AU1042:AU1057" si="1634">AV1042+AW1042+AX1042</f>
        <v>0</v>
      </c>
      <c r="AV1042" s="33"/>
      <c r="AW1042" s="33"/>
      <c r="AX1042" s="34"/>
      <c r="AY1042" s="32">
        <f t="shared" ref="AY1042:AY1057" si="1635">AZ1042+BA1042+BB1042</f>
        <v>0</v>
      </c>
      <c r="AZ1042" s="33"/>
      <c r="BA1042" s="33"/>
      <c r="BB1042" s="34"/>
    </row>
    <row r="1043" spans="1:54" x14ac:dyDescent="0.2">
      <c r="A1043" s="30" t="s">
        <v>1491</v>
      </c>
      <c r="B1043" s="31" t="s">
        <v>952</v>
      </c>
      <c r="C1043" s="32">
        <f t="shared" si="1623"/>
        <v>0</v>
      </c>
      <c r="D1043" s="33"/>
      <c r="E1043" s="33"/>
      <c r="F1043" s="34"/>
      <c r="G1043" s="32">
        <f t="shared" si="1624"/>
        <v>0</v>
      </c>
      <c r="H1043" s="35"/>
      <c r="I1043" s="35"/>
      <c r="J1043" s="34"/>
      <c r="K1043" s="32">
        <f t="shared" si="1625"/>
        <v>0</v>
      </c>
      <c r="L1043" s="33"/>
      <c r="M1043" s="33"/>
      <c r="N1043" s="34"/>
      <c r="O1043" s="32">
        <f t="shared" si="1626"/>
        <v>0</v>
      </c>
      <c r="P1043" s="33"/>
      <c r="Q1043" s="33"/>
      <c r="R1043" s="34"/>
      <c r="S1043" s="32">
        <f t="shared" si="1627"/>
        <v>0</v>
      </c>
      <c r="T1043" s="33"/>
      <c r="U1043" s="33"/>
      <c r="V1043" s="34"/>
      <c r="W1043" s="32">
        <f t="shared" si="1628"/>
        <v>0</v>
      </c>
      <c r="X1043" s="33"/>
      <c r="Y1043" s="33"/>
      <c r="Z1043" s="34"/>
      <c r="AA1043" s="32">
        <f t="shared" si="1629"/>
        <v>0</v>
      </c>
      <c r="AB1043" s="33"/>
      <c r="AC1043" s="33"/>
      <c r="AD1043" s="34"/>
      <c r="AE1043" s="32">
        <f t="shared" si="1630"/>
        <v>0</v>
      </c>
      <c r="AF1043" s="33"/>
      <c r="AG1043" s="33"/>
      <c r="AH1043" s="34"/>
      <c r="AI1043" s="32">
        <f t="shared" si="1631"/>
        <v>0</v>
      </c>
      <c r="AJ1043" s="33"/>
      <c r="AK1043" s="33"/>
      <c r="AL1043" s="34"/>
      <c r="AM1043" s="32">
        <f t="shared" si="1632"/>
        <v>0</v>
      </c>
      <c r="AN1043" s="33"/>
      <c r="AO1043" s="33"/>
      <c r="AP1043" s="34"/>
      <c r="AQ1043" s="32">
        <f t="shared" si="1633"/>
        <v>0</v>
      </c>
      <c r="AR1043" s="33"/>
      <c r="AS1043" s="33"/>
      <c r="AT1043" s="34"/>
      <c r="AU1043" s="32">
        <f t="shared" si="1634"/>
        <v>0</v>
      </c>
      <c r="AV1043" s="33"/>
      <c r="AW1043" s="33"/>
      <c r="AX1043" s="34"/>
      <c r="AY1043" s="32">
        <f t="shared" si="1635"/>
        <v>0</v>
      </c>
      <c r="AZ1043" s="33"/>
      <c r="BA1043" s="33"/>
      <c r="BB1043" s="34"/>
    </row>
    <row r="1044" spans="1:54" x14ac:dyDescent="0.2">
      <c r="A1044" s="30" t="s">
        <v>1492</v>
      </c>
      <c r="B1044" s="31" t="s">
        <v>954</v>
      </c>
      <c r="C1044" s="32">
        <f t="shared" si="1623"/>
        <v>0</v>
      </c>
      <c r="D1044" s="33"/>
      <c r="E1044" s="33"/>
      <c r="F1044" s="34"/>
      <c r="G1044" s="32">
        <f t="shared" si="1624"/>
        <v>0</v>
      </c>
      <c r="H1044" s="35"/>
      <c r="I1044" s="35"/>
      <c r="J1044" s="34"/>
      <c r="K1044" s="32">
        <f t="shared" si="1625"/>
        <v>0</v>
      </c>
      <c r="L1044" s="33"/>
      <c r="M1044" s="33"/>
      <c r="N1044" s="34"/>
      <c r="O1044" s="32">
        <f t="shared" si="1626"/>
        <v>0</v>
      </c>
      <c r="P1044" s="33"/>
      <c r="Q1044" s="33"/>
      <c r="R1044" s="34"/>
      <c r="S1044" s="32">
        <f t="shared" si="1627"/>
        <v>0</v>
      </c>
      <c r="T1044" s="33"/>
      <c r="U1044" s="33"/>
      <c r="V1044" s="34"/>
      <c r="W1044" s="32">
        <f t="shared" si="1628"/>
        <v>0</v>
      </c>
      <c r="X1044" s="33"/>
      <c r="Y1044" s="33"/>
      <c r="Z1044" s="34"/>
      <c r="AA1044" s="32">
        <f t="shared" si="1629"/>
        <v>0</v>
      </c>
      <c r="AB1044" s="33"/>
      <c r="AC1044" s="33"/>
      <c r="AD1044" s="34"/>
      <c r="AE1044" s="32">
        <f t="shared" si="1630"/>
        <v>0</v>
      </c>
      <c r="AF1044" s="33"/>
      <c r="AG1044" s="33"/>
      <c r="AH1044" s="34"/>
      <c r="AI1044" s="32">
        <f t="shared" si="1631"/>
        <v>0</v>
      </c>
      <c r="AJ1044" s="33"/>
      <c r="AK1044" s="33"/>
      <c r="AL1044" s="34"/>
      <c r="AM1044" s="32">
        <f t="shared" si="1632"/>
        <v>0</v>
      </c>
      <c r="AN1044" s="33"/>
      <c r="AO1044" s="33"/>
      <c r="AP1044" s="34"/>
      <c r="AQ1044" s="32">
        <f t="shared" si="1633"/>
        <v>0</v>
      </c>
      <c r="AR1044" s="33"/>
      <c r="AS1044" s="33"/>
      <c r="AT1044" s="34"/>
      <c r="AU1044" s="32">
        <f t="shared" si="1634"/>
        <v>0</v>
      </c>
      <c r="AV1044" s="33"/>
      <c r="AW1044" s="33"/>
      <c r="AX1044" s="34"/>
      <c r="AY1044" s="32">
        <f t="shared" si="1635"/>
        <v>0</v>
      </c>
      <c r="AZ1044" s="33"/>
      <c r="BA1044" s="33"/>
      <c r="BB1044" s="34"/>
    </row>
    <row r="1045" spans="1:54" x14ac:dyDescent="0.2">
      <c r="A1045" s="30" t="s">
        <v>1493</v>
      </c>
      <c r="B1045" s="31" t="s">
        <v>956</v>
      </c>
      <c r="C1045" s="32">
        <f t="shared" si="1623"/>
        <v>0</v>
      </c>
      <c r="D1045" s="33"/>
      <c r="E1045" s="33"/>
      <c r="F1045" s="34"/>
      <c r="G1045" s="32">
        <f t="shared" si="1624"/>
        <v>0</v>
      </c>
      <c r="H1045" s="35"/>
      <c r="I1045" s="35"/>
      <c r="J1045" s="34"/>
      <c r="K1045" s="32">
        <f t="shared" si="1625"/>
        <v>0</v>
      </c>
      <c r="L1045" s="33"/>
      <c r="M1045" s="33"/>
      <c r="N1045" s="34"/>
      <c r="O1045" s="32">
        <f t="shared" si="1626"/>
        <v>0</v>
      </c>
      <c r="P1045" s="33"/>
      <c r="Q1045" s="33"/>
      <c r="R1045" s="34"/>
      <c r="S1045" s="32">
        <f t="shared" si="1627"/>
        <v>0</v>
      </c>
      <c r="T1045" s="33"/>
      <c r="U1045" s="33"/>
      <c r="V1045" s="34"/>
      <c r="W1045" s="32">
        <f t="shared" si="1628"/>
        <v>0</v>
      </c>
      <c r="X1045" s="33"/>
      <c r="Y1045" s="33"/>
      <c r="Z1045" s="34"/>
      <c r="AA1045" s="32">
        <f t="shared" si="1629"/>
        <v>0</v>
      </c>
      <c r="AB1045" s="33"/>
      <c r="AC1045" s="33"/>
      <c r="AD1045" s="34"/>
      <c r="AE1045" s="32">
        <f t="shared" si="1630"/>
        <v>0</v>
      </c>
      <c r="AF1045" s="33"/>
      <c r="AG1045" s="33"/>
      <c r="AH1045" s="34"/>
      <c r="AI1045" s="32">
        <f t="shared" si="1631"/>
        <v>0</v>
      </c>
      <c r="AJ1045" s="33"/>
      <c r="AK1045" s="33"/>
      <c r="AL1045" s="34"/>
      <c r="AM1045" s="32">
        <f t="shared" si="1632"/>
        <v>0</v>
      </c>
      <c r="AN1045" s="33"/>
      <c r="AO1045" s="33"/>
      <c r="AP1045" s="34"/>
      <c r="AQ1045" s="32">
        <f t="shared" si="1633"/>
        <v>0</v>
      </c>
      <c r="AR1045" s="33"/>
      <c r="AS1045" s="33"/>
      <c r="AT1045" s="34"/>
      <c r="AU1045" s="32">
        <f t="shared" si="1634"/>
        <v>0</v>
      </c>
      <c r="AV1045" s="33"/>
      <c r="AW1045" s="33"/>
      <c r="AX1045" s="34"/>
      <c r="AY1045" s="32">
        <f t="shared" si="1635"/>
        <v>0</v>
      </c>
      <c r="AZ1045" s="33"/>
      <c r="BA1045" s="33"/>
      <c r="BB1045" s="34"/>
    </row>
    <row r="1046" spans="1:54" x14ac:dyDescent="0.2">
      <c r="A1046" s="30" t="s">
        <v>1494</v>
      </c>
      <c r="B1046" s="31" t="s">
        <v>958</v>
      </c>
      <c r="C1046" s="32">
        <f t="shared" si="1623"/>
        <v>0</v>
      </c>
      <c r="D1046" s="33"/>
      <c r="E1046" s="33"/>
      <c r="F1046" s="34"/>
      <c r="G1046" s="32">
        <f t="shared" si="1624"/>
        <v>0</v>
      </c>
      <c r="H1046" s="35"/>
      <c r="I1046" s="35"/>
      <c r="J1046" s="34"/>
      <c r="K1046" s="32">
        <f t="shared" si="1625"/>
        <v>0</v>
      </c>
      <c r="L1046" s="33"/>
      <c r="M1046" s="33"/>
      <c r="N1046" s="34"/>
      <c r="O1046" s="32">
        <f t="shared" si="1626"/>
        <v>0</v>
      </c>
      <c r="P1046" s="33"/>
      <c r="Q1046" s="33"/>
      <c r="R1046" s="34"/>
      <c r="S1046" s="32">
        <f t="shared" si="1627"/>
        <v>0</v>
      </c>
      <c r="T1046" s="33"/>
      <c r="U1046" s="33"/>
      <c r="V1046" s="34"/>
      <c r="W1046" s="32">
        <f t="shared" si="1628"/>
        <v>0</v>
      </c>
      <c r="X1046" s="33"/>
      <c r="Y1046" s="33"/>
      <c r="Z1046" s="34"/>
      <c r="AA1046" s="32">
        <f t="shared" si="1629"/>
        <v>0</v>
      </c>
      <c r="AB1046" s="33"/>
      <c r="AC1046" s="33"/>
      <c r="AD1046" s="34"/>
      <c r="AE1046" s="32">
        <f t="shared" si="1630"/>
        <v>0</v>
      </c>
      <c r="AF1046" s="33"/>
      <c r="AG1046" s="33"/>
      <c r="AH1046" s="34"/>
      <c r="AI1046" s="32">
        <f t="shared" si="1631"/>
        <v>0</v>
      </c>
      <c r="AJ1046" s="33"/>
      <c r="AK1046" s="33"/>
      <c r="AL1046" s="34"/>
      <c r="AM1046" s="32">
        <f t="shared" si="1632"/>
        <v>0</v>
      </c>
      <c r="AN1046" s="33"/>
      <c r="AO1046" s="33"/>
      <c r="AP1046" s="34"/>
      <c r="AQ1046" s="32">
        <f t="shared" si="1633"/>
        <v>0</v>
      </c>
      <c r="AR1046" s="33"/>
      <c r="AS1046" s="33"/>
      <c r="AT1046" s="34"/>
      <c r="AU1046" s="32">
        <f t="shared" si="1634"/>
        <v>0</v>
      </c>
      <c r="AV1046" s="33"/>
      <c r="AW1046" s="33"/>
      <c r="AX1046" s="34"/>
      <c r="AY1046" s="32">
        <f t="shared" si="1635"/>
        <v>0</v>
      </c>
      <c r="AZ1046" s="33"/>
      <c r="BA1046" s="33"/>
      <c r="BB1046" s="34"/>
    </row>
    <row r="1047" spans="1:54" x14ac:dyDescent="0.2">
      <c r="A1047" s="30" t="s">
        <v>1495</v>
      </c>
      <c r="B1047" s="31" t="s">
        <v>960</v>
      </c>
      <c r="C1047" s="32">
        <f t="shared" si="1623"/>
        <v>0</v>
      </c>
      <c r="D1047" s="33"/>
      <c r="E1047" s="33"/>
      <c r="F1047" s="34"/>
      <c r="G1047" s="32">
        <f t="shared" si="1624"/>
        <v>0</v>
      </c>
      <c r="H1047" s="35"/>
      <c r="I1047" s="35"/>
      <c r="J1047" s="34"/>
      <c r="K1047" s="32">
        <f t="shared" si="1625"/>
        <v>0</v>
      </c>
      <c r="L1047" s="33"/>
      <c r="M1047" s="33"/>
      <c r="N1047" s="34"/>
      <c r="O1047" s="32">
        <f t="shared" si="1626"/>
        <v>0</v>
      </c>
      <c r="P1047" s="33"/>
      <c r="Q1047" s="33"/>
      <c r="R1047" s="34"/>
      <c r="S1047" s="32">
        <f t="shared" si="1627"/>
        <v>0</v>
      </c>
      <c r="T1047" s="33"/>
      <c r="U1047" s="33"/>
      <c r="V1047" s="34"/>
      <c r="W1047" s="32">
        <f t="shared" si="1628"/>
        <v>0</v>
      </c>
      <c r="X1047" s="33"/>
      <c r="Y1047" s="33"/>
      <c r="Z1047" s="34"/>
      <c r="AA1047" s="32">
        <f t="shared" si="1629"/>
        <v>0</v>
      </c>
      <c r="AB1047" s="33"/>
      <c r="AC1047" s="33"/>
      <c r="AD1047" s="34"/>
      <c r="AE1047" s="32">
        <f t="shared" si="1630"/>
        <v>0</v>
      </c>
      <c r="AF1047" s="33"/>
      <c r="AG1047" s="33"/>
      <c r="AH1047" s="34"/>
      <c r="AI1047" s="32">
        <f t="shared" si="1631"/>
        <v>0</v>
      </c>
      <c r="AJ1047" s="33"/>
      <c r="AK1047" s="33"/>
      <c r="AL1047" s="34"/>
      <c r="AM1047" s="32">
        <f t="shared" si="1632"/>
        <v>0</v>
      </c>
      <c r="AN1047" s="33"/>
      <c r="AO1047" s="33"/>
      <c r="AP1047" s="34"/>
      <c r="AQ1047" s="32">
        <f t="shared" si="1633"/>
        <v>0</v>
      </c>
      <c r="AR1047" s="33"/>
      <c r="AS1047" s="33"/>
      <c r="AT1047" s="34"/>
      <c r="AU1047" s="32">
        <f t="shared" si="1634"/>
        <v>0</v>
      </c>
      <c r="AV1047" s="33"/>
      <c r="AW1047" s="33"/>
      <c r="AX1047" s="34"/>
      <c r="AY1047" s="32">
        <f t="shared" si="1635"/>
        <v>0</v>
      </c>
      <c r="AZ1047" s="33"/>
      <c r="BA1047" s="33"/>
      <c r="BB1047" s="34"/>
    </row>
    <row r="1048" spans="1:54" x14ac:dyDescent="0.2">
      <c r="A1048" s="30" t="s">
        <v>1496</v>
      </c>
      <c r="B1048" s="31" t="s">
        <v>1262</v>
      </c>
      <c r="C1048" s="32">
        <f t="shared" si="1623"/>
        <v>0</v>
      </c>
      <c r="D1048" s="33"/>
      <c r="E1048" s="33"/>
      <c r="F1048" s="34"/>
      <c r="G1048" s="32">
        <f t="shared" si="1624"/>
        <v>0</v>
      </c>
      <c r="H1048" s="35"/>
      <c r="I1048" s="35"/>
      <c r="J1048" s="34"/>
      <c r="K1048" s="32">
        <f t="shared" si="1625"/>
        <v>0</v>
      </c>
      <c r="L1048" s="33"/>
      <c r="M1048" s="33"/>
      <c r="N1048" s="34"/>
      <c r="O1048" s="32">
        <f t="shared" si="1626"/>
        <v>0</v>
      </c>
      <c r="P1048" s="33"/>
      <c r="Q1048" s="33"/>
      <c r="R1048" s="34"/>
      <c r="S1048" s="32">
        <f t="shared" si="1627"/>
        <v>0</v>
      </c>
      <c r="T1048" s="33"/>
      <c r="U1048" s="33"/>
      <c r="V1048" s="34"/>
      <c r="W1048" s="32">
        <f t="shared" si="1628"/>
        <v>0</v>
      </c>
      <c r="X1048" s="33"/>
      <c r="Y1048" s="33"/>
      <c r="Z1048" s="34"/>
      <c r="AA1048" s="32">
        <f t="shared" si="1629"/>
        <v>0</v>
      </c>
      <c r="AB1048" s="33"/>
      <c r="AC1048" s="33"/>
      <c r="AD1048" s="34"/>
      <c r="AE1048" s="32">
        <f t="shared" si="1630"/>
        <v>0</v>
      </c>
      <c r="AF1048" s="33"/>
      <c r="AG1048" s="33"/>
      <c r="AH1048" s="34"/>
      <c r="AI1048" s="32">
        <f t="shared" si="1631"/>
        <v>0</v>
      </c>
      <c r="AJ1048" s="33"/>
      <c r="AK1048" s="33"/>
      <c r="AL1048" s="34"/>
      <c r="AM1048" s="32">
        <f t="shared" si="1632"/>
        <v>0</v>
      </c>
      <c r="AN1048" s="33"/>
      <c r="AO1048" s="33"/>
      <c r="AP1048" s="34"/>
      <c r="AQ1048" s="32">
        <f t="shared" si="1633"/>
        <v>0</v>
      </c>
      <c r="AR1048" s="33"/>
      <c r="AS1048" s="33"/>
      <c r="AT1048" s="34"/>
      <c r="AU1048" s="32">
        <f t="shared" si="1634"/>
        <v>0</v>
      </c>
      <c r="AV1048" s="33"/>
      <c r="AW1048" s="33"/>
      <c r="AX1048" s="34"/>
      <c r="AY1048" s="32">
        <f t="shared" si="1635"/>
        <v>0</v>
      </c>
      <c r="AZ1048" s="33"/>
      <c r="BA1048" s="33"/>
      <c r="BB1048" s="34"/>
    </row>
    <row r="1049" spans="1:54" x14ac:dyDescent="0.2">
      <c r="A1049" s="30" t="s">
        <v>1497</v>
      </c>
      <c r="B1049" s="31" t="s">
        <v>964</v>
      </c>
      <c r="C1049" s="32">
        <f t="shared" si="1623"/>
        <v>0</v>
      </c>
      <c r="D1049" s="33"/>
      <c r="E1049" s="33"/>
      <c r="F1049" s="34"/>
      <c r="G1049" s="32">
        <f t="shared" si="1624"/>
        <v>0</v>
      </c>
      <c r="H1049" s="35"/>
      <c r="I1049" s="35"/>
      <c r="J1049" s="34"/>
      <c r="K1049" s="32">
        <f t="shared" si="1625"/>
        <v>0</v>
      </c>
      <c r="L1049" s="33"/>
      <c r="M1049" s="33"/>
      <c r="N1049" s="34"/>
      <c r="O1049" s="32">
        <f t="shared" si="1626"/>
        <v>0</v>
      </c>
      <c r="P1049" s="33"/>
      <c r="Q1049" s="33"/>
      <c r="R1049" s="34"/>
      <c r="S1049" s="32">
        <f t="shared" si="1627"/>
        <v>0</v>
      </c>
      <c r="T1049" s="33"/>
      <c r="U1049" s="33"/>
      <c r="V1049" s="34"/>
      <c r="W1049" s="32">
        <f t="shared" si="1628"/>
        <v>0</v>
      </c>
      <c r="X1049" s="33"/>
      <c r="Y1049" s="33"/>
      <c r="Z1049" s="34"/>
      <c r="AA1049" s="32">
        <f t="shared" si="1629"/>
        <v>0</v>
      </c>
      <c r="AB1049" s="33"/>
      <c r="AC1049" s="33"/>
      <c r="AD1049" s="34"/>
      <c r="AE1049" s="32">
        <f t="shared" si="1630"/>
        <v>0</v>
      </c>
      <c r="AF1049" s="33"/>
      <c r="AG1049" s="33"/>
      <c r="AH1049" s="34"/>
      <c r="AI1049" s="32">
        <f t="shared" si="1631"/>
        <v>0</v>
      </c>
      <c r="AJ1049" s="33"/>
      <c r="AK1049" s="33"/>
      <c r="AL1049" s="34"/>
      <c r="AM1049" s="32">
        <f t="shared" si="1632"/>
        <v>0</v>
      </c>
      <c r="AN1049" s="33"/>
      <c r="AO1049" s="33"/>
      <c r="AP1049" s="34"/>
      <c r="AQ1049" s="32">
        <f t="shared" si="1633"/>
        <v>0</v>
      </c>
      <c r="AR1049" s="33"/>
      <c r="AS1049" s="33"/>
      <c r="AT1049" s="34"/>
      <c r="AU1049" s="32">
        <f t="shared" si="1634"/>
        <v>0</v>
      </c>
      <c r="AV1049" s="33"/>
      <c r="AW1049" s="33"/>
      <c r="AX1049" s="34"/>
      <c r="AY1049" s="32">
        <f t="shared" si="1635"/>
        <v>0</v>
      </c>
      <c r="AZ1049" s="33"/>
      <c r="BA1049" s="33"/>
      <c r="BB1049" s="34"/>
    </row>
    <row r="1050" spans="1:54" x14ac:dyDescent="0.2">
      <c r="A1050" s="30" t="s">
        <v>1498</v>
      </c>
      <c r="B1050" s="31" t="s">
        <v>966</v>
      </c>
      <c r="C1050" s="32">
        <f t="shared" si="1623"/>
        <v>0</v>
      </c>
      <c r="D1050" s="33"/>
      <c r="E1050" s="33"/>
      <c r="F1050" s="34"/>
      <c r="G1050" s="32">
        <f t="shared" si="1624"/>
        <v>0</v>
      </c>
      <c r="H1050" s="35"/>
      <c r="I1050" s="35"/>
      <c r="J1050" s="34"/>
      <c r="K1050" s="32">
        <f t="shared" si="1625"/>
        <v>0</v>
      </c>
      <c r="L1050" s="33"/>
      <c r="M1050" s="33"/>
      <c r="N1050" s="34"/>
      <c r="O1050" s="32">
        <f t="shared" si="1626"/>
        <v>0</v>
      </c>
      <c r="P1050" s="33"/>
      <c r="Q1050" s="33"/>
      <c r="R1050" s="34"/>
      <c r="S1050" s="32">
        <f t="shared" si="1627"/>
        <v>0</v>
      </c>
      <c r="T1050" s="33"/>
      <c r="U1050" s="33"/>
      <c r="V1050" s="34"/>
      <c r="W1050" s="32">
        <f t="shared" si="1628"/>
        <v>0</v>
      </c>
      <c r="X1050" s="33"/>
      <c r="Y1050" s="33"/>
      <c r="Z1050" s="34"/>
      <c r="AA1050" s="32">
        <f t="shared" si="1629"/>
        <v>0</v>
      </c>
      <c r="AB1050" s="33"/>
      <c r="AC1050" s="33"/>
      <c r="AD1050" s="34"/>
      <c r="AE1050" s="32">
        <f t="shared" si="1630"/>
        <v>0</v>
      </c>
      <c r="AF1050" s="33"/>
      <c r="AG1050" s="33"/>
      <c r="AH1050" s="34"/>
      <c r="AI1050" s="32">
        <f t="shared" si="1631"/>
        <v>0</v>
      </c>
      <c r="AJ1050" s="33"/>
      <c r="AK1050" s="33"/>
      <c r="AL1050" s="34"/>
      <c r="AM1050" s="32">
        <f t="shared" si="1632"/>
        <v>0</v>
      </c>
      <c r="AN1050" s="33"/>
      <c r="AO1050" s="33"/>
      <c r="AP1050" s="34"/>
      <c r="AQ1050" s="32">
        <f t="shared" si="1633"/>
        <v>0</v>
      </c>
      <c r="AR1050" s="33"/>
      <c r="AS1050" s="33"/>
      <c r="AT1050" s="34"/>
      <c r="AU1050" s="32">
        <f t="shared" si="1634"/>
        <v>0</v>
      </c>
      <c r="AV1050" s="33"/>
      <c r="AW1050" s="33"/>
      <c r="AX1050" s="34"/>
      <c r="AY1050" s="32">
        <f t="shared" si="1635"/>
        <v>0</v>
      </c>
      <c r="AZ1050" s="33"/>
      <c r="BA1050" s="33"/>
      <c r="BB1050" s="34"/>
    </row>
    <row r="1051" spans="1:54" x14ac:dyDescent="0.2">
      <c r="A1051" s="30" t="s">
        <v>1499</v>
      </c>
      <c r="B1051" s="31" t="s">
        <v>1266</v>
      </c>
      <c r="C1051" s="32">
        <f t="shared" si="1623"/>
        <v>0</v>
      </c>
      <c r="D1051" s="33"/>
      <c r="E1051" s="33"/>
      <c r="F1051" s="34"/>
      <c r="G1051" s="32">
        <f t="shared" si="1624"/>
        <v>0</v>
      </c>
      <c r="H1051" s="35"/>
      <c r="I1051" s="35"/>
      <c r="J1051" s="34"/>
      <c r="K1051" s="32">
        <f t="shared" si="1625"/>
        <v>0</v>
      </c>
      <c r="L1051" s="33"/>
      <c r="M1051" s="33"/>
      <c r="N1051" s="34"/>
      <c r="O1051" s="32">
        <f t="shared" si="1626"/>
        <v>0</v>
      </c>
      <c r="P1051" s="33"/>
      <c r="Q1051" s="33"/>
      <c r="R1051" s="34"/>
      <c r="S1051" s="32">
        <f t="shared" si="1627"/>
        <v>0</v>
      </c>
      <c r="T1051" s="33"/>
      <c r="U1051" s="33"/>
      <c r="V1051" s="34"/>
      <c r="W1051" s="32">
        <f t="shared" si="1628"/>
        <v>0</v>
      </c>
      <c r="X1051" s="33"/>
      <c r="Y1051" s="33"/>
      <c r="Z1051" s="34"/>
      <c r="AA1051" s="32">
        <f t="shared" si="1629"/>
        <v>0</v>
      </c>
      <c r="AB1051" s="33"/>
      <c r="AC1051" s="33"/>
      <c r="AD1051" s="34"/>
      <c r="AE1051" s="32">
        <f t="shared" si="1630"/>
        <v>0</v>
      </c>
      <c r="AF1051" s="33"/>
      <c r="AG1051" s="33"/>
      <c r="AH1051" s="34"/>
      <c r="AI1051" s="32">
        <f t="shared" si="1631"/>
        <v>0</v>
      </c>
      <c r="AJ1051" s="33"/>
      <c r="AK1051" s="33"/>
      <c r="AL1051" s="34"/>
      <c r="AM1051" s="32">
        <f t="shared" si="1632"/>
        <v>0</v>
      </c>
      <c r="AN1051" s="33"/>
      <c r="AO1051" s="33"/>
      <c r="AP1051" s="34"/>
      <c r="AQ1051" s="32">
        <f t="shared" si="1633"/>
        <v>0</v>
      </c>
      <c r="AR1051" s="33"/>
      <c r="AS1051" s="33"/>
      <c r="AT1051" s="34"/>
      <c r="AU1051" s="32">
        <f t="shared" si="1634"/>
        <v>0</v>
      </c>
      <c r="AV1051" s="33"/>
      <c r="AW1051" s="33"/>
      <c r="AX1051" s="34"/>
      <c r="AY1051" s="32">
        <f t="shared" si="1635"/>
        <v>0</v>
      </c>
      <c r="AZ1051" s="33"/>
      <c r="BA1051" s="33"/>
      <c r="BB1051" s="34"/>
    </row>
    <row r="1052" spans="1:54" x14ac:dyDescent="0.2">
      <c r="A1052" s="30" t="s">
        <v>1500</v>
      </c>
      <c r="B1052" s="31" t="s">
        <v>969</v>
      </c>
      <c r="C1052" s="32">
        <f t="shared" si="1623"/>
        <v>0</v>
      </c>
      <c r="D1052" s="33"/>
      <c r="E1052" s="33"/>
      <c r="F1052" s="34"/>
      <c r="G1052" s="32">
        <f t="shared" si="1624"/>
        <v>0</v>
      </c>
      <c r="H1052" s="35"/>
      <c r="I1052" s="35"/>
      <c r="J1052" s="34"/>
      <c r="K1052" s="32">
        <f t="shared" si="1625"/>
        <v>0</v>
      </c>
      <c r="L1052" s="33"/>
      <c r="M1052" s="33"/>
      <c r="N1052" s="34"/>
      <c r="O1052" s="32">
        <f t="shared" si="1626"/>
        <v>0</v>
      </c>
      <c r="P1052" s="33"/>
      <c r="Q1052" s="33"/>
      <c r="R1052" s="34"/>
      <c r="S1052" s="32">
        <f t="shared" si="1627"/>
        <v>0</v>
      </c>
      <c r="T1052" s="33"/>
      <c r="U1052" s="33"/>
      <c r="V1052" s="34"/>
      <c r="W1052" s="32">
        <f t="shared" si="1628"/>
        <v>0</v>
      </c>
      <c r="X1052" s="33"/>
      <c r="Y1052" s="33"/>
      <c r="Z1052" s="34"/>
      <c r="AA1052" s="32">
        <f t="shared" si="1629"/>
        <v>0</v>
      </c>
      <c r="AB1052" s="33"/>
      <c r="AC1052" s="33"/>
      <c r="AD1052" s="34"/>
      <c r="AE1052" s="32">
        <f t="shared" si="1630"/>
        <v>0</v>
      </c>
      <c r="AF1052" s="33"/>
      <c r="AG1052" s="33"/>
      <c r="AH1052" s="34"/>
      <c r="AI1052" s="32">
        <f t="shared" si="1631"/>
        <v>0</v>
      </c>
      <c r="AJ1052" s="33"/>
      <c r="AK1052" s="33"/>
      <c r="AL1052" s="34"/>
      <c r="AM1052" s="32">
        <f t="shared" si="1632"/>
        <v>0</v>
      </c>
      <c r="AN1052" s="33"/>
      <c r="AO1052" s="33"/>
      <c r="AP1052" s="34"/>
      <c r="AQ1052" s="32">
        <f t="shared" si="1633"/>
        <v>0</v>
      </c>
      <c r="AR1052" s="33"/>
      <c r="AS1052" s="33"/>
      <c r="AT1052" s="34"/>
      <c r="AU1052" s="32">
        <f t="shared" si="1634"/>
        <v>0</v>
      </c>
      <c r="AV1052" s="33"/>
      <c r="AW1052" s="33"/>
      <c r="AX1052" s="34"/>
      <c r="AY1052" s="32">
        <f t="shared" si="1635"/>
        <v>0</v>
      </c>
      <c r="AZ1052" s="33"/>
      <c r="BA1052" s="33"/>
      <c r="BB1052" s="34"/>
    </row>
    <row r="1053" spans="1:54" x14ac:dyDescent="0.2">
      <c r="A1053" s="30" t="s">
        <v>1501</v>
      </c>
      <c r="B1053" s="31" t="s">
        <v>1269</v>
      </c>
      <c r="C1053" s="32">
        <f t="shared" si="1623"/>
        <v>0</v>
      </c>
      <c r="D1053" s="33"/>
      <c r="E1053" s="33"/>
      <c r="F1053" s="34"/>
      <c r="G1053" s="32">
        <f t="shared" si="1624"/>
        <v>0</v>
      </c>
      <c r="H1053" s="35"/>
      <c r="I1053" s="35"/>
      <c r="J1053" s="34"/>
      <c r="K1053" s="32">
        <f t="shared" si="1625"/>
        <v>0</v>
      </c>
      <c r="L1053" s="33"/>
      <c r="M1053" s="33"/>
      <c r="N1053" s="34"/>
      <c r="O1053" s="32">
        <f t="shared" si="1626"/>
        <v>0</v>
      </c>
      <c r="P1053" s="33"/>
      <c r="Q1053" s="33"/>
      <c r="R1053" s="34"/>
      <c r="S1053" s="32">
        <f t="shared" si="1627"/>
        <v>0</v>
      </c>
      <c r="T1053" s="33"/>
      <c r="U1053" s="33"/>
      <c r="V1053" s="34"/>
      <c r="W1053" s="32">
        <f t="shared" si="1628"/>
        <v>0</v>
      </c>
      <c r="X1053" s="33"/>
      <c r="Y1053" s="33"/>
      <c r="Z1053" s="34"/>
      <c r="AA1053" s="32">
        <f t="shared" si="1629"/>
        <v>0</v>
      </c>
      <c r="AB1053" s="33"/>
      <c r="AC1053" s="33"/>
      <c r="AD1053" s="34"/>
      <c r="AE1053" s="32">
        <f t="shared" si="1630"/>
        <v>0</v>
      </c>
      <c r="AF1053" s="33"/>
      <c r="AG1053" s="33"/>
      <c r="AH1053" s="34"/>
      <c r="AI1053" s="32">
        <f t="shared" si="1631"/>
        <v>0</v>
      </c>
      <c r="AJ1053" s="33"/>
      <c r="AK1053" s="33"/>
      <c r="AL1053" s="34"/>
      <c r="AM1053" s="32">
        <f t="shared" si="1632"/>
        <v>0</v>
      </c>
      <c r="AN1053" s="33"/>
      <c r="AO1053" s="33"/>
      <c r="AP1053" s="34"/>
      <c r="AQ1053" s="32">
        <f t="shared" si="1633"/>
        <v>0</v>
      </c>
      <c r="AR1053" s="33"/>
      <c r="AS1053" s="33"/>
      <c r="AT1053" s="34"/>
      <c r="AU1053" s="32">
        <f t="shared" si="1634"/>
        <v>0</v>
      </c>
      <c r="AV1053" s="33"/>
      <c r="AW1053" s="33"/>
      <c r="AX1053" s="34"/>
      <c r="AY1053" s="32">
        <f t="shared" si="1635"/>
        <v>0</v>
      </c>
      <c r="AZ1053" s="33"/>
      <c r="BA1053" s="33"/>
      <c r="BB1053" s="34"/>
    </row>
    <row r="1054" spans="1:54" x14ac:dyDescent="0.2">
      <c r="A1054" s="30" t="s">
        <v>1502</v>
      </c>
      <c r="B1054" s="31" t="s">
        <v>973</v>
      </c>
      <c r="C1054" s="32">
        <f t="shared" si="1623"/>
        <v>0</v>
      </c>
      <c r="D1054" s="33"/>
      <c r="E1054" s="33"/>
      <c r="F1054" s="34"/>
      <c r="G1054" s="32">
        <f t="shared" si="1624"/>
        <v>0</v>
      </c>
      <c r="H1054" s="35"/>
      <c r="I1054" s="35"/>
      <c r="J1054" s="34"/>
      <c r="K1054" s="32">
        <f t="shared" si="1625"/>
        <v>0</v>
      </c>
      <c r="L1054" s="33"/>
      <c r="M1054" s="33"/>
      <c r="N1054" s="34"/>
      <c r="O1054" s="32">
        <f t="shared" si="1626"/>
        <v>0</v>
      </c>
      <c r="P1054" s="33"/>
      <c r="Q1054" s="33"/>
      <c r="R1054" s="34"/>
      <c r="S1054" s="32">
        <f t="shared" si="1627"/>
        <v>0</v>
      </c>
      <c r="T1054" s="33"/>
      <c r="U1054" s="33"/>
      <c r="V1054" s="34"/>
      <c r="W1054" s="32">
        <f t="shared" si="1628"/>
        <v>0</v>
      </c>
      <c r="X1054" s="33"/>
      <c r="Y1054" s="33"/>
      <c r="Z1054" s="34"/>
      <c r="AA1054" s="32">
        <f t="shared" si="1629"/>
        <v>0</v>
      </c>
      <c r="AB1054" s="33"/>
      <c r="AC1054" s="33"/>
      <c r="AD1054" s="34"/>
      <c r="AE1054" s="32">
        <f t="shared" si="1630"/>
        <v>0</v>
      </c>
      <c r="AF1054" s="33"/>
      <c r="AG1054" s="33"/>
      <c r="AH1054" s="34"/>
      <c r="AI1054" s="32">
        <f t="shared" si="1631"/>
        <v>0</v>
      </c>
      <c r="AJ1054" s="33"/>
      <c r="AK1054" s="33"/>
      <c r="AL1054" s="34"/>
      <c r="AM1054" s="32">
        <f t="shared" si="1632"/>
        <v>0</v>
      </c>
      <c r="AN1054" s="33"/>
      <c r="AO1054" s="33"/>
      <c r="AP1054" s="34"/>
      <c r="AQ1054" s="32">
        <f t="shared" si="1633"/>
        <v>0</v>
      </c>
      <c r="AR1054" s="33"/>
      <c r="AS1054" s="33"/>
      <c r="AT1054" s="34"/>
      <c r="AU1054" s="32">
        <f t="shared" si="1634"/>
        <v>0</v>
      </c>
      <c r="AV1054" s="33"/>
      <c r="AW1054" s="33"/>
      <c r="AX1054" s="34"/>
      <c r="AY1054" s="32">
        <f t="shared" si="1635"/>
        <v>0</v>
      </c>
      <c r="AZ1054" s="33"/>
      <c r="BA1054" s="33"/>
      <c r="BB1054" s="34"/>
    </row>
    <row r="1055" spans="1:54" x14ac:dyDescent="0.2">
      <c r="A1055" s="30" t="s">
        <v>1503</v>
      </c>
      <c r="B1055" s="31" t="s">
        <v>1272</v>
      </c>
      <c r="C1055" s="32">
        <f t="shared" si="1623"/>
        <v>0</v>
      </c>
      <c r="D1055" s="33"/>
      <c r="E1055" s="33"/>
      <c r="F1055" s="34"/>
      <c r="G1055" s="32">
        <f t="shared" si="1624"/>
        <v>0</v>
      </c>
      <c r="H1055" s="35"/>
      <c r="I1055" s="35"/>
      <c r="J1055" s="34"/>
      <c r="K1055" s="32">
        <f t="shared" si="1625"/>
        <v>0</v>
      </c>
      <c r="L1055" s="33"/>
      <c r="M1055" s="33"/>
      <c r="N1055" s="34"/>
      <c r="O1055" s="32">
        <f t="shared" si="1626"/>
        <v>0</v>
      </c>
      <c r="P1055" s="33"/>
      <c r="Q1055" s="33"/>
      <c r="R1055" s="34"/>
      <c r="S1055" s="32">
        <f t="shared" si="1627"/>
        <v>0</v>
      </c>
      <c r="T1055" s="33"/>
      <c r="U1055" s="33"/>
      <c r="V1055" s="34"/>
      <c r="W1055" s="32">
        <f t="shared" si="1628"/>
        <v>0</v>
      </c>
      <c r="X1055" s="33"/>
      <c r="Y1055" s="33"/>
      <c r="Z1055" s="34"/>
      <c r="AA1055" s="32">
        <f t="shared" si="1629"/>
        <v>0</v>
      </c>
      <c r="AB1055" s="33"/>
      <c r="AC1055" s="33"/>
      <c r="AD1055" s="34"/>
      <c r="AE1055" s="32">
        <f t="shared" si="1630"/>
        <v>0</v>
      </c>
      <c r="AF1055" s="33"/>
      <c r="AG1055" s="33"/>
      <c r="AH1055" s="34"/>
      <c r="AI1055" s="32">
        <f t="shared" si="1631"/>
        <v>0</v>
      </c>
      <c r="AJ1055" s="33"/>
      <c r="AK1055" s="33"/>
      <c r="AL1055" s="34"/>
      <c r="AM1055" s="32">
        <f t="shared" si="1632"/>
        <v>0</v>
      </c>
      <c r="AN1055" s="33"/>
      <c r="AO1055" s="33"/>
      <c r="AP1055" s="34"/>
      <c r="AQ1055" s="32">
        <f t="shared" si="1633"/>
        <v>0</v>
      </c>
      <c r="AR1055" s="33"/>
      <c r="AS1055" s="33"/>
      <c r="AT1055" s="34"/>
      <c r="AU1055" s="32">
        <f t="shared" si="1634"/>
        <v>0</v>
      </c>
      <c r="AV1055" s="33"/>
      <c r="AW1055" s="33"/>
      <c r="AX1055" s="34"/>
      <c r="AY1055" s="32">
        <f t="shared" si="1635"/>
        <v>0</v>
      </c>
      <c r="AZ1055" s="33"/>
      <c r="BA1055" s="33"/>
      <c r="BB1055" s="34"/>
    </row>
    <row r="1056" spans="1:54" x14ac:dyDescent="0.2">
      <c r="A1056" s="30" t="s">
        <v>1504</v>
      </c>
      <c r="B1056" s="31" t="s">
        <v>1079</v>
      </c>
      <c r="C1056" s="32">
        <f t="shared" si="1623"/>
        <v>0</v>
      </c>
      <c r="D1056" s="33"/>
      <c r="E1056" s="33"/>
      <c r="F1056" s="34"/>
      <c r="G1056" s="32">
        <f t="shared" si="1624"/>
        <v>0</v>
      </c>
      <c r="H1056" s="35"/>
      <c r="I1056" s="35"/>
      <c r="J1056" s="34"/>
      <c r="K1056" s="32">
        <f t="shared" si="1625"/>
        <v>0</v>
      </c>
      <c r="L1056" s="33"/>
      <c r="M1056" s="33"/>
      <c r="N1056" s="34"/>
      <c r="O1056" s="32">
        <f t="shared" si="1626"/>
        <v>0</v>
      </c>
      <c r="P1056" s="33"/>
      <c r="Q1056" s="33"/>
      <c r="R1056" s="34"/>
      <c r="S1056" s="32">
        <f t="shared" si="1627"/>
        <v>0</v>
      </c>
      <c r="T1056" s="33"/>
      <c r="U1056" s="33"/>
      <c r="V1056" s="34"/>
      <c r="W1056" s="32">
        <f t="shared" si="1628"/>
        <v>0</v>
      </c>
      <c r="X1056" s="33"/>
      <c r="Y1056" s="33"/>
      <c r="Z1056" s="34"/>
      <c r="AA1056" s="32">
        <f t="shared" si="1629"/>
        <v>0</v>
      </c>
      <c r="AB1056" s="33"/>
      <c r="AC1056" s="33"/>
      <c r="AD1056" s="34"/>
      <c r="AE1056" s="32">
        <f t="shared" si="1630"/>
        <v>0</v>
      </c>
      <c r="AF1056" s="33"/>
      <c r="AG1056" s="33"/>
      <c r="AH1056" s="34"/>
      <c r="AI1056" s="32">
        <f t="shared" si="1631"/>
        <v>0</v>
      </c>
      <c r="AJ1056" s="33"/>
      <c r="AK1056" s="33"/>
      <c r="AL1056" s="34"/>
      <c r="AM1056" s="32">
        <f t="shared" si="1632"/>
        <v>0</v>
      </c>
      <c r="AN1056" s="33"/>
      <c r="AO1056" s="33"/>
      <c r="AP1056" s="34"/>
      <c r="AQ1056" s="32">
        <f t="shared" si="1633"/>
        <v>0</v>
      </c>
      <c r="AR1056" s="33"/>
      <c r="AS1056" s="33"/>
      <c r="AT1056" s="34"/>
      <c r="AU1056" s="32">
        <f t="shared" si="1634"/>
        <v>0</v>
      </c>
      <c r="AV1056" s="33"/>
      <c r="AW1056" s="33"/>
      <c r="AX1056" s="34"/>
      <c r="AY1056" s="32">
        <f t="shared" si="1635"/>
        <v>0</v>
      </c>
      <c r="AZ1056" s="33"/>
      <c r="BA1056" s="33"/>
      <c r="BB1056" s="34"/>
    </row>
    <row r="1057" spans="1:54" x14ac:dyDescent="0.2">
      <c r="A1057" s="30" t="s">
        <v>1505</v>
      </c>
      <c r="B1057" s="31" t="s">
        <v>979</v>
      </c>
      <c r="C1057" s="32">
        <f t="shared" si="1623"/>
        <v>0</v>
      </c>
      <c r="D1057" s="33"/>
      <c r="E1057" s="33"/>
      <c r="F1057" s="34"/>
      <c r="G1057" s="32">
        <f t="shared" si="1624"/>
        <v>0</v>
      </c>
      <c r="H1057" s="35"/>
      <c r="I1057" s="35"/>
      <c r="J1057" s="34"/>
      <c r="K1057" s="32">
        <f t="shared" si="1625"/>
        <v>0</v>
      </c>
      <c r="L1057" s="33"/>
      <c r="M1057" s="33"/>
      <c r="N1057" s="34"/>
      <c r="O1057" s="32">
        <f t="shared" si="1626"/>
        <v>0</v>
      </c>
      <c r="P1057" s="33"/>
      <c r="Q1057" s="33"/>
      <c r="R1057" s="34"/>
      <c r="S1057" s="32">
        <f t="shared" si="1627"/>
        <v>0</v>
      </c>
      <c r="T1057" s="33"/>
      <c r="U1057" s="33"/>
      <c r="V1057" s="34"/>
      <c r="W1057" s="32">
        <f t="shared" si="1628"/>
        <v>0</v>
      </c>
      <c r="X1057" s="33"/>
      <c r="Y1057" s="33"/>
      <c r="Z1057" s="34"/>
      <c r="AA1057" s="32">
        <f t="shared" si="1629"/>
        <v>0</v>
      </c>
      <c r="AB1057" s="33"/>
      <c r="AC1057" s="33"/>
      <c r="AD1057" s="34"/>
      <c r="AE1057" s="32">
        <f t="shared" si="1630"/>
        <v>0</v>
      </c>
      <c r="AF1057" s="33"/>
      <c r="AG1057" s="33"/>
      <c r="AH1057" s="34"/>
      <c r="AI1057" s="32">
        <f t="shared" si="1631"/>
        <v>0</v>
      </c>
      <c r="AJ1057" s="33"/>
      <c r="AK1057" s="33"/>
      <c r="AL1057" s="34"/>
      <c r="AM1057" s="32">
        <f t="shared" si="1632"/>
        <v>0</v>
      </c>
      <c r="AN1057" s="33"/>
      <c r="AO1057" s="33"/>
      <c r="AP1057" s="34"/>
      <c r="AQ1057" s="32">
        <f t="shared" si="1633"/>
        <v>0</v>
      </c>
      <c r="AR1057" s="33"/>
      <c r="AS1057" s="33"/>
      <c r="AT1057" s="34"/>
      <c r="AU1057" s="32">
        <f t="shared" si="1634"/>
        <v>0</v>
      </c>
      <c r="AV1057" s="33"/>
      <c r="AW1057" s="33"/>
      <c r="AX1057" s="34"/>
      <c r="AY1057" s="32">
        <f t="shared" si="1635"/>
        <v>0</v>
      </c>
      <c r="AZ1057" s="33"/>
      <c r="BA1057" s="33"/>
      <c r="BB1057" s="34"/>
    </row>
    <row r="1058" spans="1:54" ht="15" x14ac:dyDescent="0.25">
      <c r="A1058" s="28" t="s">
        <v>1506</v>
      </c>
      <c r="B1058" s="29" t="s">
        <v>1348</v>
      </c>
      <c r="C1058" s="24">
        <f t="shared" ref="C1058:BB1058" si="1636">SUM(C1059:C1074)</f>
        <v>0</v>
      </c>
      <c r="D1058" s="25">
        <f t="shared" si="1636"/>
        <v>0</v>
      </c>
      <c r="E1058" s="25">
        <f t="shared" si="1636"/>
        <v>0</v>
      </c>
      <c r="F1058" s="26">
        <f t="shared" si="1636"/>
        <v>0</v>
      </c>
      <c r="G1058" s="24">
        <f t="shared" si="1636"/>
        <v>0</v>
      </c>
      <c r="H1058" s="27">
        <f t="shared" si="1636"/>
        <v>0</v>
      </c>
      <c r="I1058" s="27">
        <f t="shared" si="1636"/>
        <v>0</v>
      </c>
      <c r="J1058" s="26">
        <f t="shared" si="1636"/>
        <v>0</v>
      </c>
      <c r="K1058" s="24">
        <f t="shared" si="1636"/>
        <v>0</v>
      </c>
      <c r="L1058" s="25">
        <f t="shared" si="1636"/>
        <v>0</v>
      </c>
      <c r="M1058" s="25">
        <f t="shared" si="1636"/>
        <v>0</v>
      </c>
      <c r="N1058" s="26">
        <f t="shared" si="1636"/>
        <v>0</v>
      </c>
      <c r="O1058" s="24">
        <f t="shared" si="1636"/>
        <v>0</v>
      </c>
      <c r="P1058" s="25">
        <f t="shared" si="1636"/>
        <v>0</v>
      </c>
      <c r="Q1058" s="25">
        <f t="shared" si="1636"/>
        <v>0</v>
      </c>
      <c r="R1058" s="26">
        <f t="shared" si="1636"/>
        <v>0</v>
      </c>
      <c r="S1058" s="24">
        <f t="shared" si="1636"/>
        <v>0</v>
      </c>
      <c r="T1058" s="25">
        <f t="shared" si="1636"/>
        <v>0</v>
      </c>
      <c r="U1058" s="25">
        <f t="shared" si="1636"/>
        <v>0</v>
      </c>
      <c r="V1058" s="26">
        <f t="shared" si="1636"/>
        <v>0</v>
      </c>
      <c r="W1058" s="24">
        <f t="shared" si="1636"/>
        <v>0</v>
      </c>
      <c r="X1058" s="25">
        <f t="shared" si="1636"/>
        <v>0</v>
      </c>
      <c r="Y1058" s="25">
        <f t="shared" si="1636"/>
        <v>0</v>
      </c>
      <c r="Z1058" s="26">
        <f t="shared" si="1636"/>
        <v>0</v>
      </c>
      <c r="AA1058" s="24">
        <f t="shared" si="1636"/>
        <v>0</v>
      </c>
      <c r="AB1058" s="25">
        <f t="shared" si="1636"/>
        <v>0</v>
      </c>
      <c r="AC1058" s="25">
        <f t="shared" si="1636"/>
        <v>0</v>
      </c>
      <c r="AD1058" s="26">
        <f t="shared" si="1636"/>
        <v>0</v>
      </c>
      <c r="AE1058" s="24">
        <f t="shared" si="1636"/>
        <v>0</v>
      </c>
      <c r="AF1058" s="25">
        <f t="shared" si="1636"/>
        <v>0</v>
      </c>
      <c r="AG1058" s="25">
        <f t="shared" si="1636"/>
        <v>0</v>
      </c>
      <c r="AH1058" s="26">
        <f t="shared" si="1636"/>
        <v>0</v>
      </c>
      <c r="AI1058" s="24">
        <f t="shared" si="1636"/>
        <v>0</v>
      </c>
      <c r="AJ1058" s="25">
        <f t="shared" si="1636"/>
        <v>0</v>
      </c>
      <c r="AK1058" s="25">
        <f t="shared" si="1636"/>
        <v>0</v>
      </c>
      <c r="AL1058" s="26">
        <f t="shared" si="1636"/>
        <v>0</v>
      </c>
      <c r="AM1058" s="24">
        <f t="shared" si="1636"/>
        <v>0</v>
      </c>
      <c r="AN1058" s="25">
        <f t="shared" si="1636"/>
        <v>0</v>
      </c>
      <c r="AO1058" s="25">
        <f t="shared" si="1636"/>
        <v>0</v>
      </c>
      <c r="AP1058" s="26">
        <f t="shared" si="1636"/>
        <v>0</v>
      </c>
      <c r="AQ1058" s="24">
        <f t="shared" si="1636"/>
        <v>0</v>
      </c>
      <c r="AR1058" s="25">
        <f t="shared" si="1636"/>
        <v>0</v>
      </c>
      <c r="AS1058" s="25">
        <f t="shared" si="1636"/>
        <v>0</v>
      </c>
      <c r="AT1058" s="26">
        <f t="shared" si="1636"/>
        <v>0</v>
      </c>
      <c r="AU1058" s="24">
        <f t="shared" si="1636"/>
        <v>0</v>
      </c>
      <c r="AV1058" s="25">
        <f t="shared" si="1636"/>
        <v>0</v>
      </c>
      <c r="AW1058" s="25">
        <f t="shared" si="1636"/>
        <v>0</v>
      </c>
      <c r="AX1058" s="26">
        <f t="shared" si="1636"/>
        <v>0</v>
      </c>
      <c r="AY1058" s="24">
        <f t="shared" si="1636"/>
        <v>0</v>
      </c>
      <c r="AZ1058" s="25">
        <f t="shared" si="1636"/>
        <v>0</v>
      </c>
      <c r="BA1058" s="25">
        <f t="shared" si="1636"/>
        <v>0</v>
      </c>
      <c r="BB1058" s="26">
        <f t="shared" si="1636"/>
        <v>0</v>
      </c>
    </row>
    <row r="1059" spans="1:54" x14ac:dyDescent="0.2">
      <c r="A1059" s="30" t="s">
        <v>1507</v>
      </c>
      <c r="B1059" s="31" t="s">
        <v>950</v>
      </c>
      <c r="C1059" s="32">
        <f t="shared" ref="C1059:C1074" si="1637">D1059+E1059+F1059</f>
        <v>0</v>
      </c>
      <c r="D1059" s="33"/>
      <c r="E1059" s="33"/>
      <c r="F1059" s="34"/>
      <c r="G1059" s="32">
        <f t="shared" ref="G1059:G1074" si="1638">H1059+I1059+J1059</f>
        <v>0</v>
      </c>
      <c r="H1059" s="35"/>
      <c r="I1059" s="35"/>
      <c r="J1059" s="34"/>
      <c r="K1059" s="32">
        <f t="shared" ref="K1059:K1074" si="1639">L1059+M1059+N1059</f>
        <v>0</v>
      </c>
      <c r="L1059" s="33"/>
      <c r="M1059" s="33"/>
      <c r="N1059" s="34"/>
      <c r="O1059" s="32">
        <f t="shared" ref="O1059:O1074" si="1640">P1059+Q1059+R1059</f>
        <v>0</v>
      </c>
      <c r="P1059" s="33"/>
      <c r="Q1059" s="33"/>
      <c r="R1059" s="34"/>
      <c r="S1059" s="32">
        <f t="shared" ref="S1059:S1074" si="1641">T1059+U1059+V1059</f>
        <v>0</v>
      </c>
      <c r="T1059" s="33"/>
      <c r="U1059" s="33"/>
      <c r="V1059" s="34"/>
      <c r="W1059" s="32">
        <f t="shared" ref="W1059:W1074" si="1642">X1059+Y1059+Z1059</f>
        <v>0</v>
      </c>
      <c r="X1059" s="33"/>
      <c r="Y1059" s="33"/>
      <c r="Z1059" s="34"/>
      <c r="AA1059" s="32">
        <f t="shared" ref="AA1059:AA1074" si="1643">AB1059+AC1059+AD1059</f>
        <v>0</v>
      </c>
      <c r="AB1059" s="33"/>
      <c r="AC1059" s="33"/>
      <c r="AD1059" s="34"/>
      <c r="AE1059" s="32">
        <f t="shared" ref="AE1059:AE1074" si="1644">AF1059+AG1059+AH1059</f>
        <v>0</v>
      </c>
      <c r="AF1059" s="33"/>
      <c r="AG1059" s="33"/>
      <c r="AH1059" s="34"/>
      <c r="AI1059" s="32">
        <f t="shared" ref="AI1059:AI1074" si="1645">AJ1059+AK1059+AL1059</f>
        <v>0</v>
      </c>
      <c r="AJ1059" s="33"/>
      <c r="AK1059" s="33"/>
      <c r="AL1059" s="34"/>
      <c r="AM1059" s="32">
        <f t="shared" ref="AM1059:AM1074" si="1646">AN1059+AO1059+AP1059</f>
        <v>0</v>
      </c>
      <c r="AN1059" s="33"/>
      <c r="AO1059" s="33"/>
      <c r="AP1059" s="34"/>
      <c r="AQ1059" s="32">
        <f t="shared" ref="AQ1059:AQ1074" si="1647">AR1059+AS1059+AT1059</f>
        <v>0</v>
      </c>
      <c r="AR1059" s="33"/>
      <c r="AS1059" s="33"/>
      <c r="AT1059" s="34"/>
      <c r="AU1059" s="32">
        <f t="shared" ref="AU1059:AU1074" si="1648">AV1059+AW1059+AX1059</f>
        <v>0</v>
      </c>
      <c r="AV1059" s="33"/>
      <c r="AW1059" s="33"/>
      <c r="AX1059" s="34"/>
      <c r="AY1059" s="32">
        <f t="shared" ref="AY1059:AY1074" si="1649">AZ1059+BA1059+BB1059</f>
        <v>0</v>
      </c>
      <c r="AZ1059" s="33"/>
      <c r="BA1059" s="33"/>
      <c r="BB1059" s="34"/>
    </row>
    <row r="1060" spans="1:54" x14ac:dyDescent="0.2">
      <c r="A1060" s="30" t="s">
        <v>1508</v>
      </c>
      <c r="B1060" s="31" t="s">
        <v>952</v>
      </c>
      <c r="C1060" s="32">
        <f t="shared" si="1637"/>
        <v>0</v>
      </c>
      <c r="D1060" s="33"/>
      <c r="E1060" s="33"/>
      <c r="F1060" s="34"/>
      <c r="G1060" s="32">
        <f t="shared" si="1638"/>
        <v>0</v>
      </c>
      <c r="H1060" s="35"/>
      <c r="I1060" s="35"/>
      <c r="J1060" s="34"/>
      <c r="K1060" s="32">
        <f t="shared" si="1639"/>
        <v>0</v>
      </c>
      <c r="L1060" s="33"/>
      <c r="M1060" s="33"/>
      <c r="N1060" s="34"/>
      <c r="O1060" s="32">
        <f t="shared" si="1640"/>
        <v>0</v>
      </c>
      <c r="P1060" s="33"/>
      <c r="Q1060" s="33"/>
      <c r="R1060" s="34"/>
      <c r="S1060" s="32">
        <f t="shared" si="1641"/>
        <v>0</v>
      </c>
      <c r="T1060" s="33"/>
      <c r="U1060" s="33"/>
      <c r="V1060" s="34"/>
      <c r="W1060" s="32">
        <f t="shared" si="1642"/>
        <v>0</v>
      </c>
      <c r="X1060" s="33"/>
      <c r="Y1060" s="33"/>
      <c r="Z1060" s="34"/>
      <c r="AA1060" s="32">
        <f t="shared" si="1643"/>
        <v>0</v>
      </c>
      <c r="AB1060" s="33"/>
      <c r="AC1060" s="33"/>
      <c r="AD1060" s="34"/>
      <c r="AE1060" s="32">
        <f t="shared" si="1644"/>
        <v>0</v>
      </c>
      <c r="AF1060" s="33"/>
      <c r="AG1060" s="33"/>
      <c r="AH1060" s="34"/>
      <c r="AI1060" s="32">
        <f t="shared" si="1645"/>
        <v>0</v>
      </c>
      <c r="AJ1060" s="33"/>
      <c r="AK1060" s="33"/>
      <c r="AL1060" s="34"/>
      <c r="AM1060" s="32">
        <f t="shared" si="1646"/>
        <v>0</v>
      </c>
      <c r="AN1060" s="33"/>
      <c r="AO1060" s="33"/>
      <c r="AP1060" s="34"/>
      <c r="AQ1060" s="32">
        <f t="shared" si="1647"/>
        <v>0</v>
      </c>
      <c r="AR1060" s="33"/>
      <c r="AS1060" s="33"/>
      <c r="AT1060" s="34"/>
      <c r="AU1060" s="32">
        <f t="shared" si="1648"/>
        <v>0</v>
      </c>
      <c r="AV1060" s="33"/>
      <c r="AW1060" s="33"/>
      <c r="AX1060" s="34"/>
      <c r="AY1060" s="32">
        <f t="shared" si="1649"/>
        <v>0</v>
      </c>
      <c r="AZ1060" s="33"/>
      <c r="BA1060" s="33"/>
      <c r="BB1060" s="34"/>
    </row>
    <row r="1061" spans="1:54" x14ac:dyDescent="0.2">
      <c r="A1061" s="30" t="s">
        <v>1509</v>
      </c>
      <c r="B1061" s="31" t="s">
        <v>954</v>
      </c>
      <c r="C1061" s="32">
        <f t="shared" si="1637"/>
        <v>0</v>
      </c>
      <c r="D1061" s="33"/>
      <c r="E1061" s="33"/>
      <c r="F1061" s="34"/>
      <c r="G1061" s="32">
        <f t="shared" si="1638"/>
        <v>0</v>
      </c>
      <c r="H1061" s="35"/>
      <c r="I1061" s="35"/>
      <c r="J1061" s="34"/>
      <c r="K1061" s="32">
        <f t="shared" si="1639"/>
        <v>0</v>
      </c>
      <c r="L1061" s="33"/>
      <c r="M1061" s="33"/>
      <c r="N1061" s="34"/>
      <c r="O1061" s="32">
        <f t="shared" si="1640"/>
        <v>0</v>
      </c>
      <c r="P1061" s="33"/>
      <c r="Q1061" s="33"/>
      <c r="R1061" s="34"/>
      <c r="S1061" s="32">
        <f t="shared" si="1641"/>
        <v>0</v>
      </c>
      <c r="T1061" s="33"/>
      <c r="U1061" s="33"/>
      <c r="V1061" s="34"/>
      <c r="W1061" s="32">
        <f t="shared" si="1642"/>
        <v>0</v>
      </c>
      <c r="X1061" s="33"/>
      <c r="Y1061" s="33"/>
      <c r="Z1061" s="34"/>
      <c r="AA1061" s="32">
        <f t="shared" si="1643"/>
        <v>0</v>
      </c>
      <c r="AB1061" s="33"/>
      <c r="AC1061" s="33"/>
      <c r="AD1061" s="34"/>
      <c r="AE1061" s="32">
        <f t="shared" si="1644"/>
        <v>0</v>
      </c>
      <c r="AF1061" s="33"/>
      <c r="AG1061" s="33"/>
      <c r="AH1061" s="34"/>
      <c r="AI1061" s="32">
        <f t="shared" si="1645"/>
        <v>0</v>
      </c>
      <c r="AJ1061" s="33"/>
      <c r="AK1061" s="33"/>
      <c r="AL1061" s="34"/>
      <c r="AM1061" s="32">
        <f t="shared" si="1646"/>
        <v>0</v>
      </c>
      <c r="AN1061" s="33"/>
      <c r="AO1061" s="33"/>
      <c r="AP1061" s="34"/>
      <c r="AQ1061" s="32">
        <f t="shared" si="1647"/>
        <v>0</v>
      </c>
      <c r="AR1061" s="33"/>
      <c r="AS1061" s="33"/>
      <c r="AT1061" s="34"/>
      <c r="AU1061" s="32">
        <f t="shared" si="1648"/>
        <v>0</v>
      </c>
      <c r="AV1061" s="33"/>
      <c r="AW1061" s="33"/>
      <c r="AX1061" s="34"/>
      <c r="AY1061" s="32">
        <f t="shared" si="1649"/>
        <v>0</v>
      </c>
      <c r="AZ1061" s="33"/>
      <c r="BA1061" s="33"/>
      <c r="BB1061" s="34"/>
    </row>
    <row r="1062" spans="1:54" x14ac:dyDescent="0.2">
      <c r="A1062" s="30" t="s">
        <v>1510</v>
      </c>
      <c r="B1062" s="31" t="s">
        <v>956</v>
      </c>
      <c r="C1062" s="32">
        <f t="shared" si="1637"/>
        <v>0</v>
      </c>
      <c r="D1062" s="33"/>
      <c r="E1062" s="33"/>
      <c r="F1062" s="34"/>
      <c r="G1062" s="32">
        <f t="shared" si="1638"/>
        <v>0</v>
      </c>
      <c r="H1062" s="35"/>
      <c r="I1062" s="35"/>
      <c r="J1062" s="34"/>
      <c r="K1062" s="32">
        <f t="shared" si="1639"/>
        <v>0</v>
      </c>
      <c r="L1062" s="33"/>
      <c r="M1062" s="33"/>
      <c r="N1062" s="34"/>
      <c r="O1062" s="32">
        <f t="shared" si="1640"/>
        <v>0</v>
      </c>
      <c r="P1062" s="33"/>
      <c r="Q1062" s="33"/>
      <c r="R1062" s="34"/>
      <c r="S1062" s="32">
        <f t="shared" si="1641"/>
        <v>0</v>
      </c>
      <c r="T1062" s="33"/>
      <c r="U1062" s="33"/>
      <c r="V1062" s="34"/>
      <c r="W1062" s="32">
        <f t="shared" si="1642"/>
        <v>0</v>
      </c>
      <c r="X1062" s="33"/>
      <c r="Y1062" s="33"/>
      <c r="Z1062" s="34"/>
      <c r="AA1062" s="32">
        <f t="shared" si="1643"/>
        <v>0</v>
      </c>
      <c r="AB1062" s="33"/>
      <c r="AC1062" s="33"/>
      <c r="AD1062" s="34"/>
      <c r="AE1062" s="32">
        <f t="shared" si="1644"/>
        <v>0</v>
      </c>
      <c r="AF1062" s="33"/>
      <c r="AG1062" s="33"/>
      <c r="AH1062" s="34"/>
      <c r="AI1062" s="32">
        <f t="shared" si="1645"/>
        <v>0</v>
      </c>
      <c r="AJ1062" s="33"/>
      <c r="AK1062" s="33"/>
      <c r="AL1062" s="34"/>
      <c r="AM1062" s="32">
        <f t="shared" si="1646"/>
        <v>0</v>
      </c>
      <c r="AN1062" s="33"/>
      <c r="AO1062" s="33"/>
      <c r="AP1062" s="34"/>
      <c r="AQ1062" s="32">
        <f t="shared" si="1647"/>
        <v>0</v>
      </c>
      <c r="AR1062" s="33"/>
      <c r="AS1062" s="33"/>
      <c r="AT1062" s="34"/>
      <c r="AU1062" s="32">
        <f t="shared" si="1648"/>
        <v>0</v>
      </c>
      <c r="AV1062" s="33"/>
      <c r="AW1062" s="33"/>
      <c r="AX1062" s="34"/>
      <c r="AY1062" s="32">
        <f t="shared" si="1649"/>
        <v>0</v>
      </c>
      <c r="AZ1062" s="33"/>
      <c r="BA1062" s="33"/>
      <c r="BB1062" s="34"/>
    </row>
    <row r="1063" spans="1:54" x14ac:dyDescent="0.2">
      <c r="A1063" s="30" t="s">
        <v>1511</v>
      </c>
      <c r="B1063" s="31" t="s">
        <v>958</v>
      </c>
      <c r="C1063" s="32">
        <f t="shared" si="1637"/>
        <v>0</v>
      </c>
      <c r="D1063" s="33"/>
      <c r="E1063" s="33"/>
      <c r="F1063" s="34"/>
      <c r="G1063" s="32">
        <f t="shared" si="1638"/>
        <v>0</v>
      </c>
      <c r="H1063" s="35"/>
      <c r="I1063" s="35"/>
      <c r="J1063" s="34"/>
      <c r="K1063" s="32">
        <f t="shared" si="1639"/>
        <v>0</v>
      </c>
      <c r="L1063" s="33"/>
      <c r="M1063" s="33"/>
      <c r="N1063" s="34"/>
      <c r="O1063" s="32">
        <f t="shared" si="1640"/>
        <v>0</v>
      </c>
      <c r="P1063" s="33"/>
      <c r="Q1063" s="33"/>
      <c r="R1063" s="34"/>
      <c r="S1063" s="32">
        <f t="shared" si="1641"/>
        <v>0</v>
      </c>
      <c r="T1063" s="33"/>
      <c r="U1063" s="33"/>
      <c r="V1063" s="34"/>
      <c r="W1063" s="32">
        <f t="shared" si="1642"/>
        <v>0</v>
      </c>
      <c r="X1063" s="33"/>
      <c r="Y1063" s="33"/>
      <c r="Z1063" s="34"/>
      <c r="AA1063" s="32">
        <f t="shared" si="1643"/>
        <v>0</v>
      </c>
      <c r="AB1063" s="33"/>
      <c r="AC1063" s="33"/>
      <c r="AD1063" s="34"/>
      <c r="AE1063" s="32">
        <f t="shared" si="1644"/>
        <v>0</v>
      </c>
      <c r="AF1063" s="33"/>
      <c r="AG1063" s="33"/>
      <c r="AH1063" s="34"/>
      <c r="AI1063" s="32">
        <f t="shared" si="1645"/>
        <v>0</v>
      </c>
      <c r="AJ1063" s="33"/>
      <c r="AK1063" s="33"/>
      <c r="AL1063" s="34"/>
      <c r="AM1063" s="32">
        <f t="shared" si="1646"/>
        <v>0</v>
      </c>
      <c r="AN1063" s="33"/>
      <c r="AO1063" s="33"/>
      <c r="AP1063" s="34"/>
      <c r="AQ1063" s="32">
        <f t="shared" si="1647"/>
        <v>0</v>
      </c>
      <c r="AR1063" s="33"/>
      <c r="AS1063" s="33"/>
      <c r="AT1063" s="34"/>
      <c r="AU1063" s="32">
        <f t="shared" si="1648"/>
        <v>0</v>
      </c>
      <c r="AV1063" s="33"/>
      <c r="AW1063" s="33"/>
      <c r="AX1063" s="34"/>
      <c r="AY1063" s="32">
        <f t="shared" si="1649"/>
        <v>0</v>
      </c>
      <c r="AZ1063" s="33"/>
      <c r="BA1063" s="33"/>
      <c r="BB1063" s="34"/>
    </row>
    <row r="1064" spans="1:54" x14ac:dyDescent="0.2">
      <c r="A1064" s="30" t="s">
        <v>1512</v>
      </c>
      <c r="B1064" s="31" t="s">
        <v>960</v>
      </c>
      <c r="C1064" s="32">
        <f t="shared" si="1637"/>
        <v>0</v>
      </c>
      <c r="D1064" s="33"/>
      <c r="E1064" s="33"/>
      <c r="F1064" s="34"/>
      <c r="G1064" s="32">
        <f t="shared" si="1638"/>
        <v>0</v>
      </c>
      <c r="H1064" s="35"/>
      <c r="I1064" s="35"/>
      <c r="J1064" s="34"/>
      <c r="K1064" s="32">
        <f t="shared" si="1639"/>
        <v>0</v>
      </c>
      <c r="L1064" s="33"/>
      <c r="M1064" s="33"/>
      <c r="N1064" s="34"/>
      <c r="O1064" s="32">
        <f t="shared" si="1640"/>
        <v>0</v>
      </c>
      <c r="P1064" s="33"/>
      <c r="Q1064" s="33"/>
      <c r="R1064" s="34"/>
      <c r="S1064" s="32">
        <f t="shared" si="1641"/>
        <v>0</v>
      </c>
      <c r="T1064" s="33"/>
      <c r="U1064" s="33"/>
      <c r="V1064" s="34"/>
      <c r="W1064" s="32">
        <f t="shared" si="1642"/>
        <v>0</v>
      </c>
      <c r="X1064" s="33"/>
      <c r="Y1064" s="33"/>
      <c r="Z1064" s="34"/>
      <c r="AA1064" s="32">
        <f t="shared" si="1643"/>
        <v>0</v>
      </c>
      <c r="AB1064" s="33"/>
      <c r="AC1064" s="33"/>
      <c r="AD1064" s="34"/>
      <c r="AE1064" s="32">
        <f t="shared" si="1644"/>
        <v>0</v>
      </c>
      <c r="AF1064" s="33"/>
      <c r="AG1064" s="33"/>
      <c r="AH1064" s="34"/>
      <c r="AI1064" s="32">
        <f t="shared" si="1645"/>
        <v>0</v>
      </c>
      <c r="AJ1064" s="33"/>
      <c r="AK1064" s="33"/>
      <c r="AL1064" s="34"/>
      <c r="AM1064" s="32">
        <f t="shared" si="1646"/>
        <v>0</v>
      </c>
      <c r="AN1064" s="33"/>
      <c r="AO1064" s="33"/>
      <c r="AP1064" s="34"/>
      <c r="AQ1064" s="32">
        <f t="shared" si="1647"/>
        <v>0</v>
      </c>
      <c r="AR1064" s="33"/>
      <c r="AS1064" s="33"/>
      <c r="AT1064" s="34"/>
      <c r="AU1064" s="32">
        <f t="shared" si="1648"/>
        <v>0</v>
      </c>
      <c r="AV1064" s="33"/>
      <c r="AW1064" s="33"/>
      <c r="AX1064" s="34"/>
      <c r="AY1064" s="32">
        <f t="shared" si="1649"/>
        <v>0</v>
      </c>
      <c r="AZ1064" s="33"/>
      <c r="BA1064" s="33"/>
      <c r="BB1064" s="34"/>
    </row>
    <row r="1065" spans="1:54" x14ac:dyDescent="0.2">
      <c r="A1065" s="30" t="s">
        <v>1513</v>
      </c>
      <c r="B1065" s="31" t="s">
        <v>1262</v>
      </c>
      <c r="C1065" s="32">
        <f t="shared" si="1637"/>
        <v>0</v>
      </c>
      <c r="D1065" s="33"/>
      <c r="E1065" s="33"/>
      <c r="F1065" s="34"/>
      <c r="G1065" s="32">
        <f t="shared" si="1638"/>
        <v>0</v>
      </c>
      <c r="H1065" s="35"/>
      <c r="I1065" s="35"/>
      <c r="J1065" s="34"/>
      <c r="K1065" s="32">
        <f t="shared" si="1639"/>
        <v>0</v>
      </c>
      <c r="L1065" s="33"/>
      <c r="M1065" s="33"/>
      <c r="N1065" s="34"/>
      <c r="O1065" s="32">
        <f t="shared" si="1640"/>
        <v>0</v>
      </c>
      <c r="P1065" s="33"/>
      <c r="Q1065" s="33"/>
      <c r="R1065" s="34"/>
      <c r="S1065" s="32">
        <f t="shared" si="1641"/>
        <v>0</v>
      </c>
      <c r="T1065" s="33"/>
      <c r="U1065" s="33"/>
      <c r="V1065" s="34"/>
      <c r="W1065" s="32">
        <f t="shared" si="1642"/>
        <v>0</v>
      </c>
      <c r="X1065" s="33"/>
      <c r="Y1065" s="33"/>
      <c r="Z1065" s="34"/>
      <c r="AA1065" s="32">
        <f t="shared" si="1643"/>
        <v>0</v>
      </c>
      <c r="AB1065" s="33"/>
      <c r="AC1065" s="33"/>
      <c r="AD1065" s="34"/>
      <c r="AE1065" s="32">
        <f t="shared" si="1644"/>
        <v>0</v>
      </c>
      <c r="AF1065" s="33"/>
      <c r="AG1065" s="33"/>
      <c r="AH1065" s="34"/>
      <c r="AI1065" s="32">
        <f t="shared" si="1645"/>
        <v>0</v>
      </c>
      <c r="AJ1065" s="33"/>
      <c r="AK1065" s="33"/>
      <c r="AL1065" s="34"/>
      <c r="AM1065" s="32">
        <f t="shared" si="1646"/>
        <v>0</v>
      </c>
      <c r="AN1065" s="33"/>
      <c r="AO1065" s="33"/>
      <c r="AP1065" s="34"/>
      <c r="AQ1065" s="32">
        <f t="shared" si="1647"/>
        <v>0</v>
      </c>
      <c r="AR1065" s="33"/>
      <c r="AS1065" s="33"/>
      <c r="AT1065" s="34"/>
      <c r="AU1065" s="32">
        <f t="shared" si="1648"/>
        <v>0</v>
      </c>
      <c r="AV1065" s="33"/>
      <c r="AW1065" s="33"/>
      <c r="AX1065" s="34"/>
      <c r="AY1065" s="32">
        <f t="shared" si="1649"/>
        <v>0</v>
      </c>
      <c r="AZ1065" s="33"/>
      <c r="BA1065" s="33"/>
      <c r="BB1065" s="34"/>
    </row>
    <row r="1066" spans="1:54" x14ac:dyDescent="0.2">
      <c r="A1066" s="30" t="s">
        <v>1514</v>
      </c>
      <c r="B1066" s="31" t="s">
        <v>964</v>
      </c>
      <c r="C1066" s="32">
        <f t="shared" si="1637"/>
        <v>0</v>
      </c>
      <c r="D1066" s="33"/>
      <c r="E1066" s="33"/>
      <c r="F1066" s="34"/>
      <c r="G1066" s="32">
        <f t="shared" si="1638"/>
        <v>0</v>
      </c>
      <c r="H1066" s="35"/>
      <c r="I1066" s="35"/>
      <c r="J1066" s="34"/>
      <c r="K1066" s="32">
        <f t="shared" si="1639"/>
        <v>0</v>
      </c>
      <c r="L1066" s="33"/>
      <c r="M1066" s="33"/>
      <c r="N1066" s="34"/>
      <c r="O1066" s="32">
        <f t="shared" si="1640"/>
        <v>0</v>
      </c>
      <c r="P1066" s="33"/>
      <c r="Q1066" s="33"/>
      <c r="R1066" s="34"/>
      <c r="S1066" s="32">
        <f t="shared" si="1641"/>
        <v>0</v>
      </c>
      <c r="T1066" s="33"/>
      <c r="U1066" s="33"/>
      <c r="V1066" s="34"/>
      <c r="W1066" s="32">
        <f t="shared" si="1642"/>
        <v>0</v>
      </c>
      <c r="X1066" s="33"/>
      <c r="Y1066" s="33"/>
      <c r="Z1066" s="34"/>
      <c r="AA1066" s="32">
        <f t="shared" si="1643"/>
        <v>0</v>
      </c>
      <c r="AB1066" s="33"/>
      <c r="AC1066" s="33"/>
      <c r="AD1066" s="34"/>
      <c r="AE1066" s="32">
        <f t="shared" si="1644"/>
        <v>0</v>
      </c>
      <c r="AF1066" s="33"/>
      <c r="AG1066" s="33"/>
      <c r="AH1066" s="34"/>
      <c r="AI1066" s="32">
        <f t="shared" si="1645"/>
        <v>0</v>
      </c>
      <c r="AJ1066" s="33"/>
      <c r="AK1066" s="33"/>
      <c r="AL1066" s="34"/>
      <c r="AM1066" s="32">
        <f t="shared" si="1646"/>
        <v>0</v>
      </c>
      <c r="AN1066" s="33"/>
      <c r="AO1066" s="33"/>
      <c r="AP1066" s="34"/>
      <c r="AQ1066" s="32">
        <f t="shared" si="1647"/>
        <v>0</v>
      </c>
      <c r="AR1066" s="33"/>
      <c r="AS1066" s="33"/>
      <c r="AT1066" s="34"/>
      <c r="AU1066" s="32">
        <f t="shared" si="1648"/>
        <v>0</v>
      </c>
      <c r="AV1066" s="33"/>
      <c r="AW1066" s="33"/>
      <c r="AX1066" s="34"/>
      <c r="AY1066" s="32">
        <f t="shared" si="1649"/>
        <v>0</v>
      </c>
      <c r="AZ1066" s="33"/>
      <c r="BA1066" s="33"/>
      <c r="BB1066" s="34"/>
    </row>
    <row r="1067" spans="1:54" x14ac:dyDescent="0.2">
      <c r="A1067" s="30" t="s">
        <v>1515</v>
      </c>
      <c r="B1067" s="31" t="s">
        <v>966</v>
      </c>
      <c r="C1067" s="32">
        <f t="shared" si="1637"/>
        <v>0</v>
      </c>
      <c r="D1067" s="33"/>
      <c r="E1067" s="33"/>
      <c r="F1067" s="34"/>
      <c r="G1067" s="32">
        <f t="shared" si="1638"/>
        <v>0</v>
      </c>
      <c r="H1067" s="35"/>
      <c r="I1067" s="35"/>
      <c r="J1067" s="34"/>
      <c r="K1067" s="32">
        <f t="shared" si="1639"/>
        <v>0</v>
      </c>
      <c r="L1067" s="33"/>
      <c r="M1067" s="33"/>
      <c r="N1067" s="34"/>
      <c r="O1067" s="32">
        <f t="shared" si="1640"/>
        <v>0</v>
      </c>
      <c r="P1067" s="33"/>
      <c r="Q1067" s="33"/>
      <c r="R1067" s="34"/>
      <c r="S1067" s="32">
        <f t="shared" si="1641"/>
        <v>0</v>
      </c>
      <c r="T1067" s="33"/>
      <c r="U1067" s="33"/>
      <c r="V1067" s="34"/>
      <c r="W1067" s="32">
        <f t="shared" si="1642"/>
        <v>0</v>
      </c>
      <c r="X1067" s="33"/>
      <c r="Y1067" s="33"/>
      <c r="Z1067" s="34"/>
      <c r="AA1067" s="32">
        <f t="shared" si="1643"/>
        <v>0</v>
      </c>
      <c r="AB1067" s="33"/>
      <c r="AC1067" s="33"/>
      <c r="AD1067" s="34"/>
      <c r="AE1067" s="32">
        <f t="shared" si="1644"/>
        <v>0</v>
      </c>
      <c r="AF1067" s="33"/>
      <c r="AG1067" s="33"/>
      <c r="AH1067" s="34"/>
      <c r="AI1067" s="32">
        <f t="shared" si="1645"/>
        <v>0</v>
      </c>
      <c r="AJ1067" s="33"/>
      <c r="AK1067" s="33"/>
      <c r="AL1067" s="34"/>
      <c r="AM1067" s="32">
        <f t="shared" si="1646"/>
        <v>0</v>
      </c>
      <c r="AN1067" s="33"/>
      <c r="AO1067" s="33"/>
      <c r="AP1067" s="34"/>
      <c r="AQ1067" s="32">
        <f t="shared" si="1647"/>
        <v>0</v>
      </c>
      <c r="AR1067" s="33"/>
      <c r="AS1067" s="33"/>
      <c r="AT1067" s="34"/>
      <c r="AU1067" s="32">
        <f t="shared" si="1648"/>
        <v>0</v>
      </c>
      <c r="AV1067" s="33"/>
      <c r="AW1067" s="33"/>
      <c r="AX1067" s="34"/>
      <c r="AY1067" s="32">
        <f t="shared" si="1649"/>
        <v>0</v>
      </c>
      <c r="AZ1067" s="33"/>
      <c r="BA1067" s="33"/>
      <c r="BB1067" s="34"/>
    </row>
    <row r="1068" spans="1:54" x14ac:dyDescent="0.2">
      <c r="A1068" s="30" t="s">
        <v>1516</v>
      </c>
      <c r="B1068" s="31" t="s">
        <v>1266</v>
      </c>
      <c r="C1068" s="32">
        <f t="shared" si="1637"/>
        <v>0</v>
      </c>
      <c r="D1068" s="33"/>
      <c r="E1068" s="33"/>
      <c r="F1068" s="34"/>
      <c r="G1068" s="32">
        <f t="shared" si="1638"/>
        <v>0</v>
      </c>
      <c r="H1068" s="35"/>
      <c r="I1068" s="35"/>
      <c r="J1068" s="34"/>
      <c r="K1068" s="32">
        <f t="shared" si="1639"/>
        <v>0</v>
      </c>
      <c r="L1068" s="33"/>
      <c r="M1068" s="33"/>
      <c r="N1068" s="34"/>
      <c r="O1068" s="32">
        <f t="shared" si="1640"/>
        <v>0</v>
      </c>
      <c r="P1068" s="33"/>
      <c r="Q1068" s="33"/>
      <c r="R1068" s="34"/>
      <c r="S1068" s="32">
        <f t="shared" si="1641"/>
        <v>0</v>
      </c>
      <c r="T1068" s="33"/>
      <c r="U1068" s="33"/>
      <c r="V1068" s="34"/>
      <c r="W1068" s="32">
        <f t="shared" si="1642"/>
        <v>0</v>
      </c>
      <c r="X1068" s="33"/>
      <c r="Y1068" s="33"/>
      <c r="Z1068" s="34"/>
      <c r="AA1068" s="32">
        <f t="shared" si="1643"/>
        <v>0</v>
      </c>
      <c r="AB1068" s="33"/>
      <c r="AC1068" s="33"/>
      <c r="AD1068" s="34"/>
      <c r="AE1068" s="32">
        <f t="shared" si="1644"/>
        <v>0</v>
      </c>
      <c r="AF1068" s="33"/>
      <c r="AG1068" s="33"/>
      <c r="AH1068" s="34"/>
      <c r="AI1068" s="32">
        <f t="shared" si="1645"/>
        <v>0</v>
      </c>
      <c r="AJ1068" s="33"/>
      <c r="AK1068" s="33"/>
      <c r="AL1068" s="34"/>
      <c r="AM1068" s="32">
        <f t="shared" si="1646"/>
        <v>0</v>
      </c>
      <c r="AN1068" s="33"/>
      <c r="AO1068" s="33"/>
      <c r="AP1068" s="34"/>
      <c r="AQ1068" s="32">
        <f t="shared" si="1647"/>
        <v>0</v>
      </c>
      <c r="AR1068" s="33"/>
      <c r="AS1068" s="33"/>
      <c r="AT1068" s="34"/>
      <c r="AU1068" s="32">
        <f t="shared" si="1648"/>
        <v>0</v>
      </c>
      <c r="AV1068" s="33"/>
      <c r="AW1068" s="33"/>
      <c r="AX1068" s="34"/>
      <c r="AY1068" s="32">
        <f t="shared" si="1649"/>
        <v>0</v>
      </c>
      <c r="AZ1068" s="33"/>
      <c r="BA1068" s="33"/>
      <c r="BB1068" s="34"/>
    </row>
    <row r="1069" spans="1:54" x14ac:dyDescent="0.2">
      <c r="A1069" s="30" t="s">
        <v>1517</v>
      </c>
      <c r="B1069" s="31" t="s">
        <v>969</v>
      </c>
      <c r="C1069" s="32">
        <f t="shared" si="1637"/>
        <v>0</v>
      </c>
      <c r="D1069" s="33"/>
      <c r="E1069" s="33"/>
      <c r="F1069" s="34"/>
      <c r="G1069" s="32">
        <f t="shared" si="1638"/>
        <v>0</v>
      </c>
      <c r="H1069" s="35"/>
      <c r="I1069" s="35"/>
      <c r="J1069" s="34"/>
      <c r="K1069" s="32">
        <f t="shared" si="1639"/>
        <v>0</v>
      </c>
      <c r="L1069" s="33"/>
      <c r="M1069" s="33"/>
      <c r="N1069" s="34"/>
      <c r="O1069" s="32">
        <f t="shared" si="1640"/>
        <v>0</v>
      </c>
      <c r="P1069" s="33"/>
      <c r="Q1069" s="33"/>
      <c r="R1069" s="34"/>
      <c r="S1069" s="32">
        <f t="shared" si="1641"/>
        <v>0</v>
      </c>
      <c r="T1069" s="33"/>
      <c r="U1069" s="33"/>
      <c r="V1069" s="34"/>
      <c r="W1069" s="32">
        <f t="shared" si="1642"/>
        <v>0</v>
      </c>
      <c r="X1069" s="33"/>
      <c r="Y1069" s="33"/>
      <c r="Z1069" s="34"/>
      <c r="AA1069" s="32">
        <f t="shared" si="1643"/>
        <v>0</v>
      </c>
      <c r="AB1069" s="33"/>
      <c r="AC1069" s="33"/>
      <c r="AD1069" s="34"/>
      <c r="AE1069" s="32">
        <f t="shared" si="1644"/>
        <v>0</v>
      </c>
      <c r="AF1069" s="33"/>
      <c r="AG1069" s="33"/>
      <c r="AH1069" s="34"/>
      <c r="AI1069" s="32">
        <f t="shared" si="1645"/>
        <v>0</v>
      </c>
      <c r="AJ1069" s="33"/>
      <c r="AK1069" s="33"/>
      <c r="AL1069" s="34"/>
      <c r="AM1069" s="32">
        <f t="shared" si="1646"/>
        <v>0</v>
      </c>
      <c r="AN1069" s="33"/>
      <c r="AO1069" s="33"/>
      <c r="AP1069" s="34"/>
      <c r="AQ1069" s="32">
        <f t="shared" si="1647"/>
        <v>0</v>
      </c>
      <c r="AR1069" s="33"/>
      <c r="AS1069" s="33"/>
      <c r="AT1069" s="34"/>
      <c r="AU1069" s="32">
        <f t="shared" si="1648"/>
        <v>0</v>
      </c>
      <c r="AV1069" s="33"/>
      <c r="AW1069" s="33"/>
      <c r="AX1069" s="34"/>
      <c r="AY1069" s="32">
        <f t="shared" si="1649"/>
        <v>0</v>
      </c>
      <c r="AZ1069" s="33"/>
      <c r="BA1069" s="33"/>
      <c r="BB1069" s="34"/>
    </row>
    <row r="1070" spans="1:54" x14ac:dyDescent="0.2">
      <c r="A1070" s="30" t="s">
        <v>1518</v>
      </c>
      <c r="B1070" s="31" t="s">
        <v>1269</v>
      </c>
      <c r="C1070" s="32">
        <f t="shared" si="1637"/>
        <v>0</v>
      </c>
      <c r="D1070" s="33"/>
      <c r="E1070" s="33"/>
      <c r="F1070" s="34"/>
      <c r="G1070" s="32">
        <f t="shared" si="1638"/>
        <v>0</v>
      </c>
      <c r="H1070" s="35"/>
      <c r="I1070" s="35"/>
      <c r="J1070" s="34"/>
      <c r="K1070" s="32">
        <f t="shared" si="1639"/>
        <v>0</v>
      </c>
      <c r="L1070" s="33"/>
      <c r="M1070" s="33"/>
      <c r="N1070" s="34"/>
      <c r="O1070" s="32">
        <f t="shared" si="1640"/>
        <v>0</v>
      </c>
      <c r="P1070" s="33"/>
      <c r="Q1070" s="33"/>
      <c r="R1070" s="34"/>
      <c r="S1070" s="32">
        <f t="shared" si="1641"/>
        <v>0</v>
      </c>
      <c r="T1070" s="33"/>
      <c r="U1070" s="33"/>
      <c r="V1070" s="34"/>
      <c r="W1070" s="32">
        <f t="shared" si="1642"/>
        <v>0</v>
      </c>
      <c r="X1070" s="33"/>
      <c r="Y1070" s="33"/>
      <c r="Z1070" s="34"/>
      <c r="AA1070" s="32">
        <f t="shared" si="1643"/>
        <v>0</v>
      </c>
      <c r="AB1070" s="33"/>
      <c r="AC1070" s="33"/>
      <c r="AD1070" s="34"/>
      <c r="AE1070" s="32">
        <f t="shared" si="1644"/>
        <v>0</v>
      </c>
      <c r="AF1070" s="33"/>
      <c r="AG1070" s="33"/>
      <c r="AH1070" s="34"/>
      <c r="AI1070" s="32">
        <f t="shared" si="1645"/>
        <v>0</v>
      </c>
      <c r="AJ1070" s="33"/>
      <c r="AK1070" s="33"/>
      <c r="AL1070" s="34"/>
      <c r="AM1070" s="32">
        <f t="shared" si="1646"/>
        <v>0</v>
      </c>
      <c r="AN1070" s="33"/>
      <c r="AO1070" s="33"/>
      <c r="AP1070" s="34"/>
      <c r="AQ1070" s="32">
        <f t="shared" si="1647"/>
        <v>0</v>
      </c>
      <c r="AR1070" s="33"/>
      <c r="AS1070" s="33"/>
      <c r="AT1070" s="34"/>
      <c r="AU1070" s="32">
        <f t="shared" si="1648"/>
        <v>0</v>
      </c>
      <c r="AV1070" s="33"/>
      <c r="AW1070" s="33"/>
      <c r="AX1070" s="34"/>
      <c r="AY1070" s="32">
        <f t="shared" si="1649"/>
        <v>0</v>
      </c>
      <c r="AZ1070" s="33"/>
      <c r="BA1070" s="33"/>
      <c r="BB1070" s="34"/>
    </row>
    <row r="1071" spans="1:54" x14ac:dyDescent="0.2">
      <c r="A1071" s="30" t="s">
        <v>1519</v>
      </c>
      <c r="B1071" s="31" t="s">
        <v>973</v>
      </c>
      <c r="C1071" s="32">
        <f t="shared" si="1637"/>
        <v>0</v>
      </c>
      <c r="D1071" s="33"/>
      <c r="E1071" s="33"/>
      <c r="F1071" s="34"/>
      <c r="G1071" s="32">
        <f t="shared" si="1638"/>
        <v>0</v>
      </c>
      <c r="H1071" s="35"/>
      <c r="I1071" s="35"/>
      <c r="J1071" s="34"/>
      <c r="K1071" s="32">
        <f t="shared" si="1639"/>
        <v>0</v>
      </c>
      <c r="L1071" s="33"/>
      <c r="M1071" s="33"/>
      <c r="N1071" s="34"/>
      <c r="O1071" s="32">
        <f t="shared" si="1640"/>
        <v>0</v>
      </c>
      <c r="P1071" s="33"/>
      <c r="Q1071" s="33"/>
      <c r="R1071" s="34"/>
      <c r="S1071" s="32">
        <f t="shared" si="1641"/>
        <v>0</v>
      </c>
      <c r="T1071" s="33"/>
      <c r="U1071" s="33"/>
      <c r="V1071" s="34"/>
      <c r="W1071" s="32">
        <f t="shared" si="1642"/>
        <v>0</v>
      </c>
      <c r="X1071" s="33"/>
      <c r="Y1071" s="33"/>
      <c r="Z1071" s="34"/>
      <c r="AA1071" s="32">
        <f t="shared" si="1643"/>
        <v>0</v>
      </c>
      <c r="AB1071" s="33"/>
      <c r="AC1071" s="33"/>
      <c r="AD1071" s="34"/>
      <c r="AE1071" s="32">
        <f t="shared" si="1644"/>
        <v>0</v>
      </c>
      <c r="AF1071" s="33"/>
      <c r="AG1071" s="33"/>
      <c r="AH1071" s="34"/>
      <c r="AI1071" s="32">
        <f t="shared" si="1645"/>
        <v>0</v>
      </c>
      <c r="AJ1071" s="33"/>
      <c r="AK1071" s="33"/>
      <c r="AL1071" s="34"/>
      <c r="AM1071" s="32">
        <f t="shared" si="1646"/>
        <v>0</v>
      </c>
      <c r="AN1071" s="33"/>
      <c r="AO1071" s="33"/>
      <c r="AP1071" s="34"/>
      <c r="AQ1071" s="32">
        <f t="shared" si="1647"/>
        <v>0</v>
      </c>
      <c r="AR1071" s="33"/>
      <c r="AS1071" s="33"/>
      <c r="AT1071" s="34"/>
      <c r="AU1071" s="32">
        <f t="shared" si="1648"/>
        <v>0</v>
      </c>
      <c r="AV1071" s="33"/>
      <c r="AW1071" s="33"/>
      <c r="AX1071" s="34"/>
      <c r="AY1071" s="32">
        <f t="shared" si="1649"/>
        <v>0</v>
      </c>
      <c r="AZ1071" s="33"/>
      <c r="BA1071" s="33"/>
      <c r="BB1071" s="34"/>
    </row>
    <row r="1072" spans="1:54" x14ac:dyDescent="0.2">
      <c r="A1072" s="30" t="s">
        <v>1520</v>
      </c>
      <c r="B1072" s="31" t="s">
        <v>1272</v>
      </c>
      <c r="C1072" s="32">
        <f t="shared" si="1637"/>
        <v>0</v>
      </c>
      <c r="D1072" s="33"/>
      <c r="E1072" s="33"/>
      <c r="F1072" s="34"/>
      <c r="G1072" s="32">
        <f t="shared" si="1638"/>
        <v>0</v>
      </c>
      <c r="H1072" s="35"/>
      <c r="I1072" s="35"/>
      <c r="J1072" s="34"/>
      <c r="K1072" s="32">
        <f t="shared" si="1639"/>
        <v>0</v>
      </c>
      <c r="L1072" s="33"/>
      <c r="M1072" s="33"/>
      <c r="N1072" s="34"/>
      <c r="O1072" s="32">
        <f t="shared" si="1640"/>
        <v>0</v>
      </c>
      <c r="P1072" s="33"/>
      <c r="Q1072" s="33"/>
      <c r="R1072" s="34"/>
      <c r="S1072" s="32">
        <f t="shared" si="1641"/>
        <v>0</v>
      </c>
      <c r="T1072" s="33"/>
      <c r="U1072" s="33"/>
      <c r="V1072" s="34"/>
      <c r="W1072" s="32">
        <f t="shared" si="1642"/>
        <v>0</v>
      </c>
      <c r="X1072" s="33"/>
      <c r="Y1072" s="33"/>
      <c r="Z1072" s="34"/>
      <c r="AA1072" s="32">
        <f t="shared" si="1643"/>
        <v>0</v>
      </c>
      <c r="AB1072" s="33"/>
      <c r="AC1072" s="33"/>
      <c r="AD1072" s="34"/>
      <c r="AE1072" s="32">
        <f t="shared" si="1644"/>
        <v>0</v>
      </c>
      <c r="AF1072" s="33"/>
      <c r="AG1072" s="33"/>
      <c r="AH1072" s="34"/>
      <c r="AI1072" s="32">
        <f t="shared" si="1645"/>
        <v>0</v>
      </c>
      <c r="AJ1072" s="33"/>
      <c r="AK1072" s="33"/>
      <c r="AL1072" s="34"/>
      <c r="AM1072" s="32">
        <f t="shared" si="1646"/>
        <v>0</v>
      </c>
      <c r="AN1072" s="33"/>
      <c r="AO1072" s="33"/>
      <c r="AP1072" s="34"/>
      <c r="AQ1072" s="32">
        <f t="shared" si="1647"/>
        <v>0</v>
      </c>
      <c r="AR1072" s="33"/>
      <c r="AS1072" s="33"/>
      <c r="AT1072" s="34"/>
      <c r="AU1072" s="32">
        <f t="shared" si="1648"/>
        <v>0</v>
      </c>
      <c r="AV1072" s="33"/>
      <c r="AW1072" s="33"/>
      <c r="AX1072" s="34"/>
      <c r="AY1072" s="32">
        <f t="shared" si="1649"/>
        <v>0</v>
      </c>
      <c r="AZ1072" s="33"/>
      <c r="BA1072" s="33"/>
      <c r="BB1072" s="34"/>
    </row>
    <row r="1073" spans="1:54" x14ac:dyDescent="0.2">
      <c r="A1073" s="30" t="s">
        <v>1521</v>
      </c>
      <c r="B1073" s="31" t="s">
        <v>1079</v>
      </c>
      <c r="C1073" s="32">
        <f t="shared" si="1637"/>
        <v>0</v>
      </c>
      <c r="D1073" s="33"/>
      <c r="E1073" s="33"/>
      <c r="F1073" s="34"/>
      <c r="G1073" s="32">
        <f t="shared" si="1638"/>
        <v>0</v>
      </c>
      <c r="H1073" s="35"/>
      <c r="I1073" s="35"/>
      <c r="J1073" s="34"/>
      <c r="K1073" s="32">
        <f t="shared" si="1639"/>
        <v>0</v>
      </c>
      <c r="L1073" s="33"/>
      <c r="M1073" s="33"/>
      <c r="N1073" s="34"/>
      <c r="O1073" s="32">
        <f t="shared" si="1640"/>
        <v>0</v>
      </c>
      <c r="P1073" s="33"/>
      <c r="Q1073" s="33"/>
      <c r="R1073" s="34"/>
      <c r="S1073" s="32">
        <f t="shared" si="1641"/>
        <v>0</v>
      </c>
      <c r="T1073" s="33"/>
      <c r="U1073" s="33"/>
      <c r="V1073" s="34"/>
      <c r="W1073" s="32">
        <f t="shared" si="1642"/>
        <v>0</v>
      </c>
      <c r="X1073" s="33"/>
      <c r="Y1073" s="33"/>
      <c r="Z1073" s="34"/>
      <c r="AA1073" s="32">
        <f t="shared" si="1643"/>
        <v>0</v>
      </c>
      <c r="AB1073" s="33"/>
      <c r="AC1073" s="33"/>
      <c r="AD1073" s="34"/>
      <c r="AE1073" s="32">
        <f t="shared" si="1644"/>
        <v>0</v>
      </c>
      <c r="AF1073" s="33"/>
      <c r="AG1073" s="33"/>
      <c r="AH1073" s="34"/>
      <c r="AI1073" s="32">
        <f t="shared" si="1645"/>
        <v>0</v>
      </c>
      <c r="AJ1073" s="33"/>
      <c r="AK1073" s="33"/>
      <c r="AL1073" s="34"/>
      <c r="AM1073" s="32">
        <f t="shared" si="1646"/>
        <v>0</v>
      </c>
      <c r="AN1073" s="33"/>
      <c r="AO1073" s="33"/>
      <c r="AP1073" s="34"/>
      <c r="AQ1073" s="32">
        <f t="shared" si="1647"/>
        <v>0</v>
      </c>
      <c r="AR1073" s="33"/>
      <c r="AS1073" s="33"/>
      <c r="AT1073" s="34"/>
      <c r="AU1073" s="32">
        <f t="shared" si="1648"/>
        <v>0</v>
      </c>
      <c r="AV1073" s="33"/>
      <c r="AW1073" s="33"/>
      <c r="AX1073" s="34"/>
      <c r="AY1073" s="32">
        <f t="shared" si="1649"/>
        <v>0</v>
      </c>
      <c r="AZ1073" s="33"/>
      <c r="BA1073" s="33"/>
      <c r="BB1073" s="34"/>
    </row>
    <row r="1074" spans="1:54" x14ac:dyDescent="0.2">
      <c r="A1074" s="30" t="s">
        <v>1522</v>
      </c>
      <c r="B1074" s="31" t="s">
        <v>979</v>
      </c>
      <c r="C1074" s="32">
        <f t="shared" si="1637"/>
        <v>0</v>
      </c>
      <c r="D1074" s="33"/>
      <c r="E1074" s="33"/>
      <c r="F1074" s="34"/>
      <c r="G1074" s="32">
        <f t="shared" si="1638"/>
        <v>0</v>
      </c>
      <c r="H1074" s="35"/>
      <c r="I1074" s="35"/>
      <c r="J1074" s="34"/>
      <c r="K1074" s="32">
        <f t="shared" si="1639"/>
        <v>0</v>
      </c>
      <c r="L1074" s="33"/>
      <c r="M1074" s="33"/>
      <c r="N1074" s="34"/>
      <c r="O1074" s="32">
        <f t="shared" si="1640"/>
        <v>0</v>
      </c>
      <c r="P1074" s="33"/>
      <c r="Q1074" s="33"/>
      <c r="R1074" s="34"/>
      <c r="S1074" s="32">
        <f t="shared" si="1641"/>
        <v>0</v>
      </c>
      <c r="T1074" s="33"/>
      <c r="U1074" s="33"/>
      <c r="V1074" s="34"/>
      <c r="W1074" s="32">
        <f t="shared" si="1642"/>
        <v>0</v>
      </c>
      <c r="X1074" s="33"/>
      <c r="Y1074" s="33"/>
      <c r="Z1074" s="34"/>
      <c r="AA1074" s="32">
        <f t="shared" si="1643"/>
        <v>0</v>
      </c>
      <c r="AB1074" s="33"/>
      <c r="AC1074" s="33"/>
      <c r="AD1074" s="34"/>
      <c r="AE1074" s="32">
        <f t="shared" si="1644"/>
        <v>0</v>
      </c>
      <c r="AF1074" s="33"/>
      <c r="AG1074" s="33"/>
      <c r="AH1074" s="34"/>
      <c r="AI1074" s="32">
        <f t="shared" si="1645"/>
        <v>0</v>
      </c>
      <c r="AJ1074" s="33"/>
      <c r="AK1074" s="33"/>
      <c r="AL1074" s="34"/>
      <c r="AM1074" s="32">
        <f t="shared" si="1646"/>
        <v>0</v>
      </c>
      <c r="AN1074" s="33"/>
      <c r="AO1074" s="33"/>
      <c r="AP1074" s="34"/>
      <c r="AQ1074" s="32">
        <f t="shared" si="1647"/>
        <v>0</v>
      </c>
      <c r="AR1074" s="33"/>
      <c r="AS1074" s="33"/>
      <c r="AT1074" s="34"/>
      <c r="AU1074" s="32">
        <f t="shared" si="1648"/>
        <v>0</v>
      </c>
      <c r="AV1074" s="33"/>
      <c r="AW1074" s="33"/>
      <c r="AX1074" s="34"/>
      <c r="AY1074" s="32">
        <f t="shared" si="1649"/>
        <v>0</v>
      </c>
      <c r="AZ1074" s="33"/>
      <c r="BA1074" s="33"/>
      <c r="BB1074" s="34"/>
    </row>
    <row r="1075" spans="1:54" ht="15" x14ac:dyDescent="0.25">
      <c r="A1075" s="28" t="s">
        <v>1523</v>
      </c>
      <c r="B1075" s="29" t="s">
        <v>1524</v>
      </c>
      <c r="C1075" s="24">
        <f t="shared" ref="C1075:BB1075" si="1650">SUM(C1076:C1091)</f>
        <v>0</v>
      </c>
      <c r="D1075" s="25">
        <f t="shared" si="1650"/>
        <v>0</v>
      </c>
      <c r="E1075" s="25">
        <f t="shared" si="1650"/>
        <v>0</v>
      </c>
      <c r="F1075" s="26">
        <f t="shared" si="1650"/>
        <v>0</v>
      </c>
      <c r="G1075" s="24">
        <f t="shared" si="1650"/>
        <v>0</v>
      </c>
      <c r="H1075" s="27">
        <f t="shared" si="1650"/>
        <v>0</v>
      </c>
      <c r="I1075" s="27">
        <f t="shared" si="1650"/>
        <v>0</v>
      </c>
      <c r="J1075" s="26">
        <f t="shared" si="1650"/>
        <v>0</v>
      </c>
      <c r="K1075" s="24">
        <f t="shared" si="1650"/>
        <v>0</v>
      </c>
      <c r="L1075" s="25">
        <f t="shared" si="1650"/>
        <v>0</v>
      </c>
      <c r="M1075" s="25">
        <f t="shared" si="1650"/>
        <v>0</v>
      </c>
      <c r="N1075" s="26">
        <f t="shared" si="1650"/>
        <v>0</v>
      </c>
      <c r="O1075" s="24">
        <f t="shared" si="1650"/>
        <v>0</v>
      </c>
      <c r="P1075" s="25">
        <f t="shared" si="1650"/>
        <v>0</v>
      </c>
      <c r="Q1075" s="25">
        <f t="shared" si="1650"/>
        <v>0</v>
      </c>
      <c r="R1075" s="26">
        <f t="shared" si="1650"/>
        <v>0</v>
      </c>
      <c r="S1075" s="24">
        <f t="shared" si="1650"/>
        <v>0</v>
      </c>
      <c r="T1075" s="25">
        <f t="shared" si="1650"/>
        <v>0</v>
      </c>
      <c r="U1075" s="25">
        <f t="shared" si="1650"/>
        <v>0</v>
      </c>
      <c r="V1075" s="26">
        <f t="shared" si="1650"/>
        <v>0</v>
      </c>
      <c r="W1075" s="24">
        <f t="shared" si="1650"/>
        <v>0</v>
      </c>
      <c r="X1075" s="25">
        <f t="shared" si="1650"/>
        <v>0</v>
      </c>
      <c r="Y1075" s="25">
        <f t="shared" si="1650"/>
        <v>0</v>
      </c>
      <c r="Z1075" s="26">
        <f t="shared" si="1650"/>
        <v>0</v>
      </c>
      <c r="AA1075" s="24">
        <f t="shared" si="1650"/>
        <v>0</v>
      </c>
      <c r="AB1075" s="25">
        <f t="shared" si="1650"/>
        <v>0</v>
      </c>
      <c r="AC1075" s="25">
        <f t="shared" si="1650"/>
        <v>0</v>
      </c>
      <c r="AD1075" s="26">
        <f t="shared" si="1650"/>
        <v>0</v>
      </c>
      <c r="AE1075" s="24">
        <f t="shared" si="1650"/>
        <v>0</v>
      </c>
      <c r="AF1075" s="25">
        <f t="shared" si="1650"/>
        <v>0</v>
      </c>
      <c r="AG1075" s="25">
        <f t="shared" si="1650"/>
        <v>0</v>
      </c>
      <c r="AH1075" s="26">
        <f t="shared" si="1650"/>
        <v>0</v>
      </c>
      <c r="AI1075" s="24">
        <f t="shared" si="1650"/>
        <v>0</v>
      </c>
      <c r="AJ1075" s="25">
        <f t="shared" si="1650"/>
        <v>0</v>
      </c>
      <c r="AK1075" s="25">
        <f t="shared" si="1650"/>
        <v>0</v>
      </c>
      <c r="AL1075" s="26">
        <f t="shared" si="1650"/>
        <v>0</v>
      </c>
      <c r="AM1075" s="24">
        <f t="shared" si="1650"/>
        <v>0</v>
      </c>
      <c r="AN1075" s="25">
        <f t="shared" si="1650"/>
        <v>0</v>
      </c>
      <c r="AO1075" s="25">
        <f t="shared" si="1650"/>
        <v>0</v>
      </c>
      <c r="AP1075" s="26">
        <f t="shared" si="1650"/>
        <v>0</v>
      </c>
      <c r="AQ1075" s="24">
        <f t="shared" si="1650"/>
        <v>0</v>
      </c>
      <c r="AR1075" s="25">
        <f t="shared" si="1650"/>
        <v>0</v>
      </c>
      <c r="AS1075" s="25">
        <f t="shared" si="1650"/>
        <v>0</v>
      </c>
      <c r="AT1075" s="26">
        <f t="shared" si="1650"/>
        <v>0</v>
      </c>
      <c r="AU1075" s="24">
        <f t="shared" si="1650"/>
        <v>0</v>
      </c>
      <c r="AV1075" s="25">
        <f t="shared" si="1650"/>
        <v>0</v>
      </c>
      <c r="AW1075" s="25">
        <f t="shared" si="1650"/>
        <v>0</v>
      </c>
      <c r="AX1075" s="26">
        <f t="shared" si="1650"/>
        <v>0</v>
      </c>
      <c r="AY1075" s="24">
        <f t="shared" si="1650"/>
        <v>0</v>
      </c>
      <c r="AZ1075" s="25">
        <f t="shared" si="1650"/>
        <v>0</v>
      </c>
      <c r="BA1075" s="25">
        <f t="shared" si="1650"/>
        <v>0</v>
      </c>
      <c r="BB1075" s="26">
        <f t="shared" si="1650"/>
        <v>0</v>
      </c>
    </row>
    <row r="1076" spans="1:54" x14ac:dyDescent="0.2">
      <c r="A1076" s="30" t="s">
        <v>1525</v>
      </c>
      <c r="B1076" s="31" t="s">
        <v>950</v>
      </c>
      <c r="C1076" s="32">
        <f t="shared" ref="C1076:C1091" si="1651">D1076+E1076+F1076</f>
        <v>0</v>
      </c>
      <c r="D1076" s="33"/>
      <c r="E1076" s="33"/>
      <c r="F1076" s="34"/>
      <c r="G1076" s="32">
        <f t="shared" ref="G1076:G1091" si="1652">H1076+I1076+J1076</f>
        <v>0</v>
      </c>
      <c r="H1076" s="35"/>
      <c r="I1076" s="35"/>
      <c r="J1076" s="34"/>
      <c r="K1076" s="32">
        <f t="shared" ref="K1076:K1091" si="1653">L1076+M1076+N1076</f>
        <v>0</v>
      </c>
      <c r="L1076" s="33"/>
      <c r="M1076" s="33"/>
      <c r="N1076" s="34"/>
      <c r="O1076" s="32">
        <f t="shared" ref="O1076:O1091" si="1654">P1076+Q1076+R1076</f>
        <v>0</v>
      </c>
      <c r="P1076" s="33"/>
      <c r="Q1076" s="33"/>
      <c r="R1076" s="34"/>
      <c r="S1076" s="32">
        <f t="shared" ref="S1076:S1091" si="1655">T1076+U1076+V1076</f>
        <v>0</v>
      </c>
      <c r="T1076" s="33"/>
      <c r="U1076" s="33"/>
      <c r="V1076" s="34"/>
      <c r="W1076" s="32">
        <f t="shared" ref="W1076:W1091" si="1656">X1076+Y1076+Z1076</f>
        <v>0</v>
      </c>
      <c r="X1076" s="33"/>
      <c r="Y1076" s="33"/>
      <c r="Z1076" s="34"/>
      <c r="AA1076" s="32">
        <f t="shared" ref="AA1076:AA1091" si="1657">AB1076+AC1076+AD1076</f>
        <v>0</v>
      </c>
      <c r="AB1076" s="33"/>
      <c r="AC1076" s="33"/>
      <c r="AD1076" s="34"/>
      <c r="AE1076" s="32">
        <f t="shared" ref="AE1076:AE1091" si="1658">AF1076+AG1076+AH1076</f>
        <v>0</v>
      </c>
      <c r="AF1076" s="33"/>
      <c r="AG1076" s="33"/>
      <c r="AH1076" s="34"/>
      <c r="AI1076" s="32">
        <f t="shared" ref="AI1076:AI1091" si="1659">AJ1076+AK1076+AL1076</f>
        <v>0</v>
      </c>
      <c r="AJ1076" s="33"/>
      <c r="AK1076" s="33"/>
      <c r="AL1076" s="34"/>
      <c r="AM1076" s="32">
        <f t="shared" ref="AM1076:AM1091" si="1660">AN1076+AO1076+AP1076</f>
        <v>0</v>
      </c>
      <c r="AN1076" s="33"/>
      <c r="AO1076" s="33"/>
      <c r="AP1076" s="34"/>
      <c r="AQ1076" s="32">
        <f t="shared" ref="AQ1076:AQ1091" si="1661">AR1076+AS1076+AT1076</f>
        <v>0</v>
      </c>
      <c r="AR1076" s="33"/>
      <c r="AS1076" s="33"/>
      <c r="AT1076" s="34"/>
      <c r="AU1076" s="32">
        <f t="shared" ref="AU1076:AU1091" si="1662">AV1076+AW1076+AX1076</f>
        <v>0</v>
      </c>
      <c r="AV1076" s="33"/>
      <c r="AW1076" s="33"/>
      <c r="AX1076" s="34"/>
      <c r="AY1076" s="32">
        <f t="shared" ref="AY1076:AY1091" si="1663">AZ1076+BA1076+BB1076</f>
        <v>0</v>
      </c>
      <c r="AZ1076" s="33"/>
      <c r="BA1076" s="33"/>
      <c r="BB1076" s="34"/>
    </row>
    <row r="1077" spans="1:54" x14ac:dyDescent="0.2">
      <c r="A1077" s="30" t="s">
        <v>1526</v>
      </c>
      <c r="B1077" s="31" t="s">
        <v>952</v>
      </c>
      <c r="C1077" s="32">
        <f t="shared" si="1651"/>
        <v>0</v>
      </c>
      <c r="D1077" s="33"/>
      <c r="E1077" s="33"/>
      <c r="F1077" s="34"/>
      <c r="G1077" s="32">
        <f t="shared" si="1652"/>
        <v>0</v>
      </c>
      <c r="H1077" s="35"/>
      <c r="I1077" s="35"/>
      <c r="J1077" s="34"/>
      <c r="K1077" s="32">
        <f t="shared" si="1653"/>
        <v>0</v>
      </c>
      <c r="L1077" s="33"/>
      <c r="M1077" s="33"/>
      <c r="N1077" s="34"/>
      <c r="O1077" s="32">
        <f t="shared" si="1654"/>
        <v>0</v>
      </c>
      <c r="P1077" s="33"/>
      <c r="Q1077" s="33"/>
      <c r="R1077" s="34"/>
      <c r="S1077" s="32">
        <f t="shared" si="1655"/>
        <v>0</v>
      </c>
      <c r="T1077" s="33"/>
      <c r="U1077" s="33"/>
      <c r="V1077" s="34"/>
      <c r="W1077" s="32">
        <f t="shared" si="1656"/>
        <v>0</v>
      </c>
      <c r="X1077" s="33"/>
      <c r="Y1077" s="33"/>
      <c r="Z1077" s="34"/>
      <c r="AA1077" s="32">
        <f t="shared" si="1657"/>
        <v>0</v>
      </c>
      <c r="AB1077" s="33"/>
      <c r="AC1077" s="33"/>
      <c r="AD1077" s="34"/>
      <c r="AE1077" s="32">
        <f t="shared" si="1658"/>
        <v>0</v>
      </c>
      <c r="AF1077" s="33"/>
      <c r="AG1077" s="33"/>
      <c r="AH1077" s="34"/>
      <c r="AI1077" s="32">
        <f t="shared" si="1659"/>
        <v>0</v>
      </c>
      <c r="AJ1077" s="33"/>
      <c r="AK1077" s="33"/>
      <c r="AL1077" s="34"/>
      <c r="AM1077" s="32">
        <f t="shared" si="1660"/>
        <v>0</v>
      </c>
      <c r="AN1077" s="33"/>
      <c r="AO1077" s="33"/>
      <c r="AP1077" s="34"/>
      <c r="AQ1077" s="32">
        <f t="shared" si="1661"/>
        <v>0</v>
      </c>
      <c r="AR1077" s="33"/>
      <c r="AS1077" s="33"/>
      <c r="AT1077" s="34"/>
      <c r="AU1077" s="32">
        <f t="shared" si="1662"/>
        <v>0</v>
      </c>
      <c r="AV1077" s="33"/>
      <c r="AW1077" s="33"/>
      <c r="AX1077" s="34"/>
      <c r="AY1077" s="32">
        <f t="shared" si="1663"/>
        <v>0</v>
      </c>
      <c r="AZ1077" s="33"/>
      <c r="BA1077" s="33"/>
      <c r="BB1077" s="34"/>
    </row>
    <row r="1078" spans="1:54" x14ac:dyDescent="0.2">
      <c r="A1078" s="30" t="s">
        <v>1527</v>
      </c>
      <c r="B1078" s="31" t="s">
        <v>954</v>
      </c>
      <c r="C1078" s="32">
        <f t="shared" si="1651"/>
        <v>0</v>
      </c>
      <c r="D1078" s="33"/>
      <c r="E1078" s="33"/>
      <c r="F1078" s="34"/>
      <c r="G1078" s="32">
        <f t="shared" si="1652"/>
        <v>0</v>
      </c>
      <c r="H1078" s="35"/>
      <c r="I1078" s="35"/>
      <c r="J1078" s="34"/>
      <c r="K1078" s="32">
        <f t="shared" si="1653"/>
        <v>0</v>
      </c>
      <c r="L1078" s="33"/>
      <c r="M1078" s="33"/>
      <c r="N1078" s="34"/>
      <c r="O1078" s="32">
        <f t="shared" si="1654"/>
        <v>0</v>
      </c>
      <c r="P1078" s="33"/>
      <c r="Q1078" s="33"/>
      <c r="R1078" s="34"/>
      <c r="S1078" s="32">
        <f t="shared" si="1655"/>
        <v>0</v>
      </c>
      <c r="T1078" s="33"/>
      <c r="U1078" s="33"/>
      <c r="V1078" s="34"/>
      <c r="W1078" s="32">
        <f t="shared" si="1656"/>
        <v>0</v>
      </c>
      <c r="X1078" s="33"/>
      <c r="Y1078" s="33"/>
      <c r="Z1078" s="34"/>
      <c r="AA1078" s="32">
        <f t="shared" si="1657"/>
        <v>0</v>
      </c>
      <c r="AB1078" s="33"/>
      <c r="AC1078" s="33"/>
      <c r="AD1078" s="34"/>
      <c r="AE1078" s="32">
        <f t="shared" si="1658"/>
        <v>0</v>
      </c>
      <c r="AF1078" s="33"/>
      <c r="AG1078" s="33"/>
      <c r="AH1078" s="34"/>
      <c r="AI1078" s="32">
        <f t="shared" si="1659"/>
        <v>0</v>
      </c>
      <c r="AJ1078" s="33"/>
      <c r="AK1078" s="33"/>
      <c r="AL1078" s="34"/>
      <c r="AM1078" s="32">
        <f t="shared" si="1660"/>
        <v>0</v>
      </c>
      <c r="AN1078" s="33"/>
      <c r="AO1078" s="33"/>
      <c r="AP1078" s="34"/>
      <c r="AQ1078" s="32">
        <f t="shared" si="1661"/>
        <v>0</v>
      </c>
      <c r="AR1078" s="33"/>
      <c r="AS1078" s="33"/>
      <c r="AT1078" s="34"/>
      <c r="AU1078" s="32">
        <f t="shared" si="1662"/>
        <v>0</v>
      </c>
      <c r="AV1078" s="33"/>
      <c r="AW1078" s="33"/>
      <c r="AX1078" s="34"/>
      <c r="AY1078" s="32">
        <f t="shared" si="1663"/>
        <v>0</v>
      </c>
      <c r="AZ1078" s="33"/>
      <c r="BA1078" s="33"/>
      <c r="BB1078" s="34"/>
    </row>
    <row r="1079" spans="1:54" x14ac:dyDescent="0.2">
      <c r="A1079" s="30" t="s">
        <v>1528</v>
      </c>
      <c r="B1079" s="31" t="s">
        <v>956</v>
      </c>
      <c r="C1079" s="32">
        <f t="shared" si="1651"/>
        <v>0</v>
      </c>
      <c r="D1079" s="33"/>
      <c r="E1079" s="33"/>
      <c r="F1079" s="34"/>
      <c r="G1079" s="32">
        <f t="shared" si="1652"/>
        <v>0</v>
      </c>
      <c r="H1079" s="35"/>
      <c r="I1079" s="35"/>
      <c r="J1079" s="34"/>
      <c r="K1079" s="32">
        <f t="shared" si="1653"/>
        <v>0</v>
      </c>
      <c r="L1079" s="33"/>
      <c r="M1079" s="33"/>
      <c r="N1079" s="34"/>
      <c r="O1079" s="32">
        <f t="shared" si="1654"/>
        <v>0</v>
      </c>
      <c r="P1079" s="33"/>
      <c r="Q1079" s="33"/>
      <c r="R1079" s="34"/>
      <c r="S1079" s="32">
        <f t="shared" si="1655"/>
        <v>0</v>
      </c>
      <c r="T1079" s="33"/>
      <c r="U1079" s="33"/>
      <c r="V1079" s="34"/>
      <c r="W1079" s="32">
        <f t="shared" si="1656"/>
        <v>0</v>
      </c>
      <c r="X1079" s="33"/>
      <c r="Y1079" s="33"/>
      <c r="Z1079" s="34"/>
      <c r="AA1079" s="32">
        <f t="shared" si="1657"/>
        <v>0</v>
      </c>
      <c r="AB1079" s="33"/>
      <c r="AC1079" s="33"/>
      <c r="AD1079" s="34"/>
      <c r="AE1079" s="32">
        <f t="shared" si="1658"/>
        <v>0</v>
      </c>
      <c r="AF1079" s="33"/>
      <c r="AG1079" s="33"/>
      <c r="AH1079" s="34"/>
      <c r="AI1079" s="32">
        <f t="shared" si="1659"/>
        <v>0</v>
      </c>
      <c r="AJ1079" s="33"/>
      <c r="AK1079" s="33"/>
      <c r="AL1079" s="34"/>
      <c r="AM1079" s="32">
        <f t="shared" si="1660"/>
        <v>0</v>
      </c>
      <c r="AN1079" s="33"/>
      <c r="AO1079" s="33"/>
      <c r="AP1079" s="34"/>
      <c r="AQ1079" s="32">
        <f t="shared" si="1661"/>
        <v>0</v>
      </c>
      <c r="AR1079" s="33"/>
      <c r="AS1079" s="33"/>
      <c r="AT1079" s="34"/>
      <c r="AU1079" s="32">
        <f t="shared" si="1662"/>
        <v>0</v>
      </c>
      <c r="AV1079" s="33"/>
      <c r="AW1079" s="33"/>
      <c r="AX1079" s="34"/>
      <c r="AY1079" s="32">
        <f t="shared" si="1663"/>
        <v>0</v>
      </c>
      <c r="AZ1079" s="33"/>
      <c r="BA1079" s="33"/>
      <c r="BB1079" s="34"/>
    </row>
    <row r="1080" spans="1:54" x14ac:dyDescent="0.2">
      <c r="A1080" s="30" t="s">
        <v>1529</v>
      </c>
      <c r="B1080" s="31" t="s">
        <v>958</v>
      </c>
      <c r="C1080" s="32">
        <f t="shared" si="1651"/>
        <v>0</v>
      </c>
      <c r="D1080" s="33"/>
      <c r="E1080" s="33"/>
      <c r="F1080" s="34"/>
      <c r="G1080" s="32">
        <f t="shared" si="1652"/>
        <v>0</v>
      </c>
      <c r="H1080" s="35"/>
      <c r="I1080" s="35"/>
      <c r="J1080" s="34"/>
      <c r="K1080" s="32">
        <f t="shared" si="1653"/>
        <v>0</v>
      </c>
      <c r="L1080" s="33"/>
      <c r="M1080" s="33"/>
      <c r="N1080" s="34"/>
      <c r="O1080" s="32">
        <f t="shared" si="1654"/>
        <v>0</v>
      </c>
      <c r="P1080" s="33"/>
      <c r="Q1080" s="33"/>
      <c r="R1080" s="34"/>
      <c r="S1080" s="32">
        <f t="shared" si="1655"/>
        <v>0</v>
      </c>
      <c r="T1080" s="33"/>
      <c r="U1080" s="33"/>
      <c r="V1080" s="34"/>
      <c r="W1080" s="32">
        <f t="shared" si="1656"/>
        <v>0</v>
      </c>
      <c r="X1080" s="33"/>
      <c r="Y1080" s="33"/>
      <c r="Z1080" s="34"/>
      <c r="AA1080" s="32">
        <f t="shared" si="1657"/>
        <v>0</v>
      </c>
      <c r="AB1080" s="33"/>
      <c r="AC1080" s="33"/>
      <c r="AD1080" s="34"/>
      <c r="AE1080" s="32">
        <f t="shared" si="1658"/>
        <v>0</v>
      </c>
      <c r="AF1080" s="33"/>
      <c r="AG1080" s="33"/>
      <c r="AH1080" s="34"/>
      <c r="AI1080" s="32">
        <f t="shared" si="1659"/>
        <v>0</v>
      </c>
      <c r="AJ1080" s="33"/>
      <c r="AK1080" s="33"/>
      <c r="AL1080" s="34"/>
      <c r="AM1080" s="32">
        <f t="shared" si="1660"/>
        <v>0</v>
      </c>
      <c r="AN1080" s="33"/>
      <c r="AO1080" s="33"/>
      <c r="AP1080" s="34"/>
      <c r="AQ1080" s="32">
        <f t="shared" si="1661"/>
        <v>0</v>
      </c>
      <c r="AR1080" s="33"/>
      <c r="AS1080" s="33"/>
      <c r="AT1080" s="34"/>
      <c r="AU1080" s="32">
        <f t="shared" si="1662"/>
        <v>0</v>
      </c>
      <c r="AV1080" s="33"/>
      <c r="AW1080" s="33"/>
      <c r="AX1080" s="34"/>
      <c r="AY1080" s="32">
        <f t="shared" si="1663"/>
        <v>0</v>
      </c>
      <c r="AZ1080" s="33"/>
      <c r="BA1080" s="33"/>
      <c r="BB1080" s="34"/>
    </row>
    <row r="1081" spans="1:54" x14ac:dyDescent="0.2">
      <c r="A1081" s="30" t="s">
        <v>1530</v>
      </c>
      <c r="B1081" s="31" t="s">
        <v>960</v>
      </c>
      <c r="C1081" s="32">
        <f t="shared" si="1651"/>
        <v>0</v>
      </c>
      <c r="D1081" s="33"/>
      <c r="E1081" s="33"/>
      <c r="F1081" s="34"/>
      <c r="G1081" s="32">
        <f t="shared" si="1652"/>
        <v>0</v>
      </c>
      <c r="H1081" s="35"/>
      <c r="I1081" s="35"/>
      <c r="J1081" s="34"/>
      <c r="K1081" s="32">
        <f t="shared" si="1653"/>
        <v>0</v>
      </c>
      <c r="L1081" s="33"/>
      <c r="M1081" s="33"/>
      <c r="N1081" s="34"/>
      <c r="O1081" s="32">
        <f t="shared" si="1654"/>
        <v>0</v>
      </c>
      <c r="P1081" s="33"/>
      <c r="Q1081" s="33"/>
      <c r="R1081" s="34"/>
      <c r="S1081" s="32">
        <f t="shared" si="1655"/>
        <v>0</v>
      </c>
      <c r="T1081" s="33"/>
      <c r="U1081" s="33"/>
      <c r="V1081" s="34"/>
      <c r="W1081" s="32">
        <f t="shared" si="1656"/>
        <v>0</v>
      </c>
      <c r="X1081" s="33"/>
      <c r="Y1081" s="33"/>
      <c r="Z1081" s="34"/>
      <c r="AA1081" s="32">
        <f t="shared" si="1657"/>
        <v>0</v>
      </c>
      <c r="AB1081" s="33"/>
      <c r="AC1081" s="33"/>
      <c r="AD1081" s="34"/>
      <c r="AE1081" s="32">
        <f t="shared" si="1658"/>
        <v>0</v>
      </c>
      <c r="AF1081" s="33"/>
      <c r="AG1081" s="33"/>
      <c r="AH1081" s="34"/>
      <c r="AI1081" s="32">
        <f t="shared" si="1659"/>
        <v>0</v>
      </c>
      <c r="AJ1081" s="33"/>
      <c r="AK1081" s="33"/>
      <c r="AL1081" s="34"/>
      <c r="AM1081" s="32">
        <f t="shared" si="1660"/>
        <v>0</v>
      </c>
      <c r="AN1081" s="33"/>
      <c r="AO1081" s="33"/>
      <c r="AP1081" s="34"/>
      <c r="AQ1081" s="32">
        <f t="shared" si="1661"/>
        <v>0</v>
      </c>
      <c r="AR1081" s="33"/>
      <c r="AS1081" s="33"/>
      <c r="AT1081" s="34"/>
      <c r="AU1081" s="32">
        <f t="shared" si="1662"/>
        <v>0</v>
      </c>
      <c r="AV1081" s="33"/>
      <c r="AW1081" s="33"/>
      <c r="AX1081" s="34"/>
      <c r="AY1081" s="32">
        <f t="shared" si="1663"/>
        <v>0</v>
      </c>
      <c r="AZ1081" s="33"/>
      <c r="BA1081" s="33"/>
      <c r="BB1081" s="34"/>
    </row>
    <row r="1082" spans="1:54" x14ac:dyDescent="0.2">
      <c r="A1082" s="30" t="s">
        <v>1531</v>
      </c>
      <c r="B1082" s="31" t="s">
        <v>1262</v>
      </c>
      <c r="C1082" s="32">
        <f t="shared" si="1651"/>
        <v>0</v>
      </c>
      <c r="D1082" s="33"/>
      <c r="E1082" s="33"/>
      <c r="F1082" s="34"/>
      <c r="G1082" s="32">
        <f t="shared" si="1652"/>
        <v>0</v>
      </c>
      <c r="H1082" s="35"/>
      <c r="I1082" s="35"/>
      <c r="J1082" s="34"/>
      <c r="K1082" s="32">
        <f t="shared" si="1653"/>
        <v>0</v>
      </c>
      <c r="L1082" s="33"/>
      <c r="M1082" s="33"/>
      <c r="N1082" s="34"/>
      <c r="O1082" s="32">
        <f t="shared" si="1654"/>
        <v>0</v>
      </c>
      <c r="P1082" s="33"/>
      <c r="Q1082" s="33"/>
      <c r="R1082" s="34"/>
      <c r="S1082" s="32">
        <f t="shared" si="1655"/>
        <v>0</v>
      </c>
      <c r="T1082" s="33"/>
      <c r="U1082" s="33"/>
      <c r="V1082" s="34"/>
      <c r="W1082" s="32">
        <f t="shared" si="1656"/>
        <v>0</v>
      </c>
      <c r="X1082" s="33"/>
      <c r="Y1082" s="33"/>
      <c r="Z1082" s="34"/>
      <c r="AA1082" s="32">
        <f t="shared" si="1657"/>
        <v>0</v>
      </c>
      <c r="AB1082" s="33"/>
      <c r="AC1082" s="33"/>
      <c r="AD1082" s="34"/>
      <c r="AE1082" s="32">
        <f t="shared" si="1658"/>
        <v>0</v>
      </c>
      <c r="AF1082" s="33"/>
      <c r="AG1082" s="33"/>
      <c r="AH1082" s="34"/>
      <c r="AI1082" s="32">
        <f t="shared" si="1659"/>
        <v>0</v>
      </c>
      <c r="AJ1082" s="33"/>
      <c r="AK1082" s="33"/>
      <c r="AL1082" s="34"/>
      <c r="AM1082" s="32">
        <f t="shared" si="1660"/>
        <v>0</v>
      </c>
      <c r="AN1082" s="33"/>
      <c r="AO1082" s="33"/>
      <c r="AP1082" s="34"/>
      <c r="AQ1082" s="32">
        <f t="shared" si="1661"/>
        <v>0</v>
      </c>
      <c r="AR1082" s="33"/>
      <c r="AS1082" s="33"/>
      <c r="AT1082" s="34"/>
      <c r="AU1082" s="32">
        <f t="shared" si="1662"/>
        <v>0</v>
      </c>
      <c r="AV1082" s="33"/>
      <c r="AW1082" s="33"/>
      <c r="AX1082" s="34"/>
      <c r="AY1082" s="32">
        <f t="shared" si="1663"/>
        <v>0</v>
      </c>
      <c r="AZ1082" s="33"/>
      <c r="BA1082" s="33"/>
      <c r="BB1082" s="34"/>
    </row>
    <row r="1083" spans="1:54" x14ac:dyDescent="0.2">
      <c r="A1083" s="30" t="s">
        <v>1532</v>
      </c>
      <c r="B1083" s="31" t="s">
        <v>964</v>
      </c>
      <c r="C1083" s="32">
        <f t="shared" si="1651"/>
        <v>0</v>
      </c>
      <c r="D1083" s="33"/>
      <c r="E1083" s="33"/>
      <c r="F1083" s="34"/>
      <c r="G1083" s="32">
        <f t="shared" si="1652"/>
        <v>0</v>
      </c>
      <c r="H1083" s="35"/>
      <c r="I1083" s="35"/>
      <c r="J1083" s="34"/>
      <c r="K1083" s="32">
        <f t="shared" si="1653"/>
        <v>0</v>
      </c>
      <c r="L1083" s="33"/>
      <c r="M1083" s="33"/>
      <c r="N1083" s="34"/>
      <c r="O1083" s="32">
        <f t="shared" si="1654"/>
        <v>0</v>
      </c>
      <c r="P1083" s="33"/>
      <c r="Q1083" s="33"/>
      <c r="R1083" s="34"/>
      <c r="S1083" s="32">
        <f t="shared" si="1655"/>
        <v>0</v>
      </c>
      <c r="T1083" s="33"/>
      <c r="U1083" s="33"/>
      <c r="V1083" s="34"/>
      <c r="W1083" s="32">
        <f t="shared" si="1656"/>
        <v>0</v>
      </c>
      <c r="X1083" s="33"/>
      <c r="Y1083" s="33"/>
      <c r="Z1083" s="34"/>
      <c r="AA1083" s="32">
        <f t="shared" si="1657"/>
        <v>0</v>
      </c>
      <c r="AB1083" s="33"/>
      <c r="AC1083" s="33"/>
      <c r="AD1083" s="34"/>
      <c r="AE1083" s="32">
        <f t="shared" si="1658"/>
        <v>0</v>
      </c>
      <c r="AF1083" s="33"/>
      <c r="AG1083" s="33"/>
      <c r="AH1083" s="34"/>
      <c r="AI1083" s="32">
        <f t="shared" si="1659"/>
        <v>0</v>
      </c>
      <c r="AJ1083" s="33"/>
      <c r="AK1083" s="33"/>
      <c r="AL1083" s="34"/>
      <c r="AM1083" s="32">
        <f t="shared" si="1660"/>
        <v>0</v>
      </c>
      <c r="AN1083" s="33"/>
      <c r="AO1083" s="33"/>
      <c r="AP1083" s="34"/>
      <c r="AQ1083" s="32">
        <f t="shared" si="1661"/>
        <v>0</v>
      </c>
      <c r="AR1083" s="33"/>
      <c r="AS1083" s="33"/>
      <c r="AT1083" s="34"/>
      <c r="AU1083" s="32">
        <f t="shared" si="1662"/>
        <v>0</v>
      </c>
      <c r="AV1083" s="33"/>
      <c r="AW1083" s="33"/>
      <c r="AX1083" s="34"/>
      <c r="AY1083" s="32">
        <f t="shared" si="1663"/>
        <v>0</v>
      </c>
      <c r="AZ1083" s="33"/>
      <c r="BA1083" s="33"/>
      <c r="BB1083" s="34"/>
    </row>
    <row r="1084" spans="1:54" x14ac:dyDescent="0.2">
      <c r="A1084" s="30" t="s">
        <v>1533</v>
      </c>
      <c r="B1084" s="31" t="s">
        <v>966</v>
      </c>
      <c r="C1084" s="32">
        <f t="shared" si="1651"/>
        <v>0</v>
      </c>
      <c r="D1084" s="33"/>
      <c r="E1084" s="33"/>
      <c r="F1084" s="34"/>
      <c r="G1084" s="32">
        <f t="shared" si="1652"/>
        <v>0</v>
      </c>
      <c r="H1084" s="35"/>
      <c r="I1084" s="35"/>
      <c r="J1084" s="34"/>
      <c r="K1084" s="32">
        <f t="shared" si="1653"/>
        <v>0</v>
      </c>
      <c r="L1084" s="33"/>
      <c r="M1084" s="33"/>
      <c r="N1084" s="34"/>
      <c r="O1084" s="32">
        <f t="shared" si="1654"/>
        <v>0</v>
      </c>
      <c r="P1084" s="33"/>
      <c r="Q1084" s="33"/>
      <c r="R1084" s="34"/>
      <c r="S1084" s="32">
        <f t="shared" si="1655"/>
        <v>0</v>
      </c>
      <c r="T1084" s="33"/>
      <c r="U1084" s="33"/>
      <c r="V1084" s="34"/>
      <c r="W1084" s="32">
        <f t="shared" si="1656"/>
        <v>0</v>
      </c>
      <c r="X1084" s="33"/>
      <c r="Y1084" s="33"/>
      <c r="Z1084" s="34"/>
      <c r="AA1084" s="32">
        <f t="shared" si="1657"/>
        <v>0</v>
      </c>
      <c r="AB1084" s="33"/>
      <c r="AC1084" s="33"/>
      <c r="AD1084" s="34"/>
      <c r="AE1084" s="32">
        <f t="shared" si="1658"/>
        <v>0</v>
      </c>
      <c r="AF1084" s="33"/>
      <c r="AG1084" s="33"/>
      <c r="AH1084" s="34"/>
      <c r="AI1084" s="32">
        <f t="shared" si="1659"/>
        <v>0</v>
      </c>
      <c r="AJ1084" s="33"/>
      <c r="AK1084" s="33"/>
      <c r="AL1084" s="34"/>
      <c r="AM1084" s="32">
        <f t="shared" si="1660"/>
        <v>0</v>
      </c>
      <c r="AN1084" s="33"/>
      <c r="AO1084" s="33"/>
      <c r="AP1084" s="34"/>
      <c r="AQ1084" s="32">
        <f t="shared" si="1661"/>
        <v>0</v>
      </c>
      <c r="AR1084" s="33"/>
      <c r="AS1084" s="33"/>
      <c r="AT1084" s="34"/>
      <c r="AU1084" s="32">
        <f t="shared" si="1662"/>
        <v>0</v>
      </c>
      <c r="AV1084" s="33"/>
      <c r="AW1084" s="33"/>
      <c r="AX1084" s="34"/>
      <c r="AY1084" s="32">
        <f t="shared" si="1663"/>
        <v>0</v>
      </c>
      <c r="AZ1084" s="33"/>
      <c r="BA1084" s="33"/>
      <c r="BB1084" s="34"/>
    </row>
    <row r="1085" spans="1:54" x14ac:dyDescent="0.2">
      <c r="A1085" s="30" t="s">
        <v>1534</v>
      </c>
      <c r="B1085" s="31" t="s">
        <v>1266</v>
      </c>
      <c r="C1085" s="32">
        <f t="shared" si="1651"/>
        <v>0</v>
      </c>
      <c r="D1085" s="33"/>
      <c r="E1085" s="33"/>
      <c r="F1085" s="34"/>
      <c r="G1085" s="32">
        <f t="shared" si="1652"/>
        <v>0</v>
      </c>
      <c r="H1085" s="35"/>
      <c r="I1085" s="35"/>
      <c r="J1085" s="34"/>
      <c r="K1085" s="32">
        <f t="shared" si="1653"/>
        <v>0</v>
      </c>
      <c r="L1085" s="33"/>
      <c r="M1085" s="33"/>
      <c r="N1085" s="34"/>
      <c r="O1085" s="32">
        <f t="shared" si="1654"/>
        <v>0</v>
      </c>
      <c r="P1085" s="33"/>
      <c r="Q1085" s="33"/>
      <c r="R1085" s="34"/>
      <c r="S1085" s="32">
        <f t="shared" si="1655"/>
        <v>0</v>
      </c>
      <c r="T1085" s="33"/>
      <c r="U1085" s="33"/>
      <c r="V1085" s="34"/>
      <c r="W1085" s="32">
        <f t="shared" si="1656"/>
        <v>0</v>
      </c>
      <c r="X1085" s="33"/>
      <c r="Y1085" s="33"/>
      <c r="Z1085" s="34"/>
      <c r="AA1085" s="32">
        <f t="shared" si="1657"/>
        <v>0</v>
      </c>
      <c r="AB1085" s="33"/>
      <c r="AC1085" s="33"/>
      <c r="AD1085" s="34"/>
      <c r="AE1085" s="32">
        <f t="shared" si="1658"/>
        <v>0</v>
      </c>
      <c r="AF1085" s="33"/>
      <c r="AG1085" s="33"/>
      <c r="AH1085" s="34"/>
      <c r="AI1085" s="32">
        <f t="shared" si="1659"/>
        <v>0</v>
      </c>
      <c r="AJ1085" s="33"/>
      <c r="AK1085" s="33"/>
      <c r="AL1085" s="34"/>
      <c r="AM1085" s="32">
        <f t="shared" si="1660"/>
        <v>0</v>
      </c>
      <c r="AN1085" s="33"/>
      <c r="AO1085" s="33"/>
      <c r="AP1085" s="34"/>
      <c r="AQ1085" s="32">
        <f t="shared" si="1661"/>
        <v>0</v>
      </c>
      <c r="AR1085" s="33"/>
      <c r="AS1085" s="33"/>
      <c r="AT1085" s="34"/>
      <c r="AU1085" s="32">
        <f t="shared" si="1662"/>
        <v>0</v>
      </c>
      <c r="AV1085" s="33"/>
      <c r="AW1085" s="33"/>
      <c r="AX1085" s="34"/>
      <c r="AY1085" s="32">
        <f t="shared" si="1663"/>
        <v>0</v>
      </c>
      <c r="AZ1085" s="33"/>
      <c r="BA1085" s="33"/>
      <c r="BB1085" s="34"/>
    </row>
    <row r="1086" spans="1:54" x14ac:dyDescent="0.2">
      <c r="A1086" s="30" t="s">
        <v>1535</v>
      </c>
      <c r="B1086" s="31" t="s">
        <v>969</v>
      </c>
      <c r="C1086" s="32">
        <f t="shared" si="1651"/>
        <v>0</v>
      </c>
      <c r="D1086" s="33"/>
      <c r="E1086" s="33"/>
      <c r="F1086" s="34"/>
      <c r="G1086" s="32">
        <f t="shared" si="1652"/>
        <v>0</v>
      </c>
      <c r="H1086" s="35"/>
      <c r="I1086" s="35"/>
      <c r="J1086" s="34"/>
      <c r="K1086" s="32">
        <f t="shared" si="1653"/>
        <v>0</v>
      </c>
      <c r="L1086" s="33"/>
      <c r="M1086" s="33"/>
      <c r="N1086" s="34"/>
      <c r="O1086" s="32">
        <f t="shared" si="1654"/>
        <v>0</v>
      </c>
      <c r="P1086" s="33"/>
      <c r="Q1086" s="33"/>
      <c r="R1086" s="34"/>
      <c r="S1086" s="32">
        <f t="shared" si="1655"/>
        <v>0</v>
      </c>
      <c r="T1086" s="33"/>
      <c r="U1086" s="33"/>
      <c r="V1086" s="34"/>
      <c r="W1086" s="32">
        <f t="shared" si="1656"/>
        <v>0</v>
      </c>
      <c r="X1086" s="33"/>
      <c r="Y1086" s="33"/>
      <c r="Z1086" s="34"/>
      <c r="AA1086" s="32">
        <f t="shared" si="1657"/>
        <v>0</v>
      </c>
      <c r="AB1086" s="33"/>
      <c r="AC1086" s="33"/>
      <c r="AD1086" s="34"/>
      <c r="AE1086" s="32">
        <f t="shared" si="1658"/>
        <v>0</v>
      </c>
      <c r="AF1086" s="33"/>
      <c r="AG1086" s="33"/>
      <c r="AH1086" s="34"/>
      <c r="AI1086" s="32">
        <f t="shared" si="1659"/>
        <v>0</v>
      </c>
      <c r="AJ1086" s="33"/>
      <c r="AK1086" s="33"/>
      <c r="AL1086" s="34"/>
      <c r="AM1086" s="32">
        <f t="shared" si="1660"/>
        <v>0</v>
      </c>
      <c r="AN1086" s="33"/>
      <c r="AO1086" s="33"/>
      <c r="AP1086" s="34"/>
      <c r="AQ1086" s="32">
        <f t="shared" si="1661"/>
        <v>0</v>
      </c>
      <c r="AR1086" s="33"/>
      <c r="AS1086" s="33"/>
      <c r="AT1086" s="34"/>
      <c r="AU1086" s="32">
        <f t="shared" si="1662"/>
        <v>0</v>
      </c>
      <c r="AV1086" s="33"/>
      <c r="AW1086" s="33"/>
      <c r="AX1086" s="34"/>
      <c r="AY1086" s="32">
        <f t="shared" si="1663"/>
        <v>0</v>
      </c>
      <c r="AZ1086" s="33"/>
      <c r="BA1086" s="33"/>
      <c r="BB1086" s="34"/>
    </row>
    <row r="1087" spans="1:54" x14ac:dyDescent="0.2">
      <c r="A1087" s="30" t="s">
        <v>1536</v>
      </c>
      <c r="B1087" s="31" t="s">
        <v>1269</v>
      </c>
      <c r="C1087" s="32">
        <f t="shared" si="1651"/>
        <v>0</v>
      </c>
      <c r="D1087" s="33"/>
      <c r="E1087" s="33"/>
      <c r="F1087" s="34"/>
      <c r="G1087" s="32">
        <f t="shared" si="1652"/>
        <v>0</v>
      </c>
      <c r="H1087" s="35"/>
      <c r="I1087" s="35"/>
      <c r="J1087" s="34"/>
      <c r="K1087" s="32">
        <f t="shared" si="1653"/>
        <v>0</v>
      </c>
      <c r="L1087" s="33"/>
      <c r="M1087" s="33"/>
      <c r="N1087" s="34"/>
      <c r="O1087" s="32">
        <f t="shared" si="1654"/>
        <v>0</v>
      </c>
      <c r="P1087" s="33"/>
      <c r="Q1087" s="33"/>
      <c r="R1087" s="34"/>
      <c r="S1087" s="32">
        <f t="shared" si="1655"/>
        <v>0</v>
      </c>
      <c r="T1087" s="33"/>
      <c r="U1087" s="33"/>
      <c r="V1087" s="34"/>
      <c r="W1087" s="32">
        <f t="shared" si="1656"/>
        <v>0</v>
      </c>
      <c r="X1087" s="33"/>
      <c r="Y1087" s="33"/>
      <c r="Z1087" s="34"/>
      <c r="AA1087" s="32">
        <f t="shared" si="1657"/>
        <v>0</v>
      </c>
      <c r="AB1087" s="33"/>
      <c r="AC1087" s="33"/>
      <c r="AD1087" s="34"/>
      <c r="AE1087" s="32">
        <f t="shared" si="1658"/>
        <v>0</v>
      </c>
      <c r="AF1087" s="33"/>
      <c r="AG1087" s="33"/>
      <c r="AH1087" s="34"/>
      <c r="AI1087" s="32">
        <f t="shared" si="1659"/>
        <v>0</v>
      </c>
      <c r="AJ1087" s="33"/>
      <c r="AK1087" s="33"/>
      <c r="AL1087" s="34"/>
      <c r="AM1087" s="32">
        <f t="shared" si="1660"/>
        <v>0</v>
      </c>
      <c r="AN1087" s="33"/>
      <c r="AO1087" s="33"/>
      <c r="AP1087" s="34"/>
      <c r="AQ1087" s="32">
        <f t="shared" si="1661"/>
        <v>0</v>
      </c>
      <c r="AR1087" s="33"/>
      <c r="AS1087" s="33"/>
      <c r="AT1087" s="34"/>
      <c r="AU1087" s="32">
        <f t="shared" si="1662"/>
        <v>0</v>
      </c>
      <c r="AV1087" s="33"/>
      <c r="AW1087" s="33"/>
      <c r="AX1087" s="34"/>
      <c r="AY1087" s="32">
        <f t="shared" si="1663"/>
        <v>0</v>
      </c>
      <c r="AZ1087" s="33"/>
      <c r="BA1087" s="33"/>
      <c r="BB1087" s="34"/>
    </row>
    <row r="1088" spans="1:54" x14ac:dyDescent="0.2">
      <c r="A1088" s="30" t="s">
        <v>1537</v>
      </c>
      <c r="B1088" s="31" t="s">
        <v>973</v>
      </c>
      <c r="C1088" s="32">
        <f t="shared" si="1651"/>
        <v>0</v>
      </c>
      <c r="D1088" s="33"/>
      <c r="E1088" s="33"/>
      <c r="F1088" s="34"/>
      <c r="G1088" s="32">
        <f t="shared" si="1652"/>
        <v>0</v>
      </c>
      <c r="H1088" s="35"/>
      <c r="I1088" s="35"/>
      <c r="J1088" s="34"/>
      <c r="K1088" s="32">
        <f t="shared" si="1653"/>
        <v>0</v>
      </c>
      <c r="L1088" s="33"/>
      <c r="M1088" s="33"/>
      <c r="N1088" s="34"/>
      <c r="O1088" s="32">
        <f t="shared" si="1654"/>
        <v>0</v>
      </c>
      <c r="P1088" s="33"/>
      <c r="Q1088" s="33"/>
      <c r="R1088" s="34"/>
      <c r="S1088" s="32">
        <f t="shared" si="1655"/>
        <v>0</v>
      </c>
      <c r="T1088" s="33"/>
      <c r="U1088" s="33"/>
      <c r="V1088" s="34"/>
      <c r="W1088" s="32">
        <f t="shared" si="1656"/>
        <v>0</v>
      </c>
      <c r="X1088" s="33"/>
      <c r="Y1088" s="33"/>
      <c r="Z1088" s="34"/>
      <c r="AA1088" s="32">
        <f t="shared" si="1657"/>
        <v>0</v>
      </c>
      <c r="AB1088" s="33"/>
      <c r="AC1088" s="33"/>
      <c r="AD1088" s="34"/>
      <c r="AE1088" s="32">
        <f t="shared" si="1658"/>
        <v>0</v>
      </c>
      <c r="AF1088" s="33"/>
      <c r="AG1088" s="33"/>
      <c r="AH1088" s="34"/>
      <c r="AI1088" s="32">
        <f t="shared" si="1659"/>
        <v>0</v>
      </c>
      <c r="AJ1088" s="33"/>
      <c r="AK1088" s="33"/>
      <c r="AL1088" s="34"/>
      <c r="AM1088" s="32">
        <f t="shared" si="1660"/>
        <v>0</v>
      </c>
      <c r="AN1088" s="33"/>
      <c r="AO1088" s="33"/>
      <c r="AP1088" s="34"/>
      <c r="AQ1088" s="32">
        <f t="shared" si="1661"/>
        <v>0</v>
      </c>
      <c r="AR1088" s="33"/>
      <c r="AS1088" s="33"/>
      <c r="AT1088" s="34"/>
      <c r="AU1088" s="32">
        <f t="shared" si="1662"/>
        <v>0</v>
      </c>
      <c r="AV1088" s="33"/>
      <c r="AW1088" s="33"/>
      <c r="AX1088" s="34"/>
      <c r="AY1088" s="32">
        <f t="shared" si="1663"/>
        <v>0</v>
      </c>
      <c r="AZ1088" s="33"/>
      <c r="BA1088" s="33"/>
      <c r="BB1088" s="34"/>
    </row>
    <row r="1089" spans="1:54" x14ac:dyDescent="0.2">
      <c r="A1089" s="30" t="s">
        <v>1538</v>
      </c>
      <c r="B1089" s="31" t="s">
        <v>1272</v>
      </c>
      <c r="C1089" s="32">
        <f t="shared" si="1651"/>
        <v>0</v>
      </c>
      <c r="D1089" s="33"/>
      <c r="E1089" s="33"/>
      <c r="F1089" s="34"/>
      <c r="G1089" s="32">
        <f t="shared" si="1652"/>
        <v>0</v>
      </c>
      <c r="H1089" s="35"/>
      <c r="I1089" s="35"/>
      <c r="J1089" s="34"/>
      <c r="K1089" s="32">
        <f t="shared" si="1653"/>
        <v>0</v>
      </c>
      <c r="L1089" s="33"/>
      <c r="M1089" s="33"/>
      <c r="N1089" s="34"/>
      <c r="O1089" s="32">
        <f t="shared" si="1654"/>
        <v>0</v>
      </c>
      <c r="P1089" s="33"/>
      <c r="Q1089" s="33"/>
      <c r="R1089" s="34"/>
      <c r="S1089" s="32">
        <f t="shared" si="1655"/>
        <v>0</v>
      </c>
      <c r="T1089" s="33"/>
      <c r="U1089" s="33"/>
      <c r="V1089" s="34"/>
      <c r="W1089" s="32">
        <f t="shared" si="1656"/>
        <v>0</v>
      </c>
      <c r="X1089" s="33"/>
      <c r="Y1089" s="33"/>
      <c r="Z1089" s="34"/>
      <c r="AA1089" s="32">
        <f t="shared" si="1657"/>
        <v>0</v>
      </c>
      <c r="AB1089" s="33"/>
      <c r="AC1089" s="33"/>
      <c r="AD1089" s="34"/>
      <c r="AE1089" s="32">
        <f t="shared" si="1658"/>
        <v>0</v>
      </c>
      <c r="AF1089" s="33"/>
      <c r="AG1089" s="33"/>
      <c r="AH1089" s="34"/>
      <c r="AI1089" s="32">
        <f t="shared" si="1659"/>
        <v>0</v>
      </c>
      <c r="AJ1089" s="33"/>
      <c r="AK1089" s="33"/>
      <c r="AL1089" s="34"/>
      <c r="AM1089" s="32">
        <f t="shared" si="1660"/>
        <v>0</v>
      </c>
      <c r="AN1089" s="33"/>
      <c r="AO1089" s="33"/>
      <c r="AP1089" s="34"/>
      <c r="AQ1089" s="32">
        <f t="shared" si="1661"/>
        <v>0</v>
      </c>
      <c r="AR1089" s="33"/>
      <c r="AS1089" s="33"/>
      <c r="AT1089" s="34"/>
      <c r="AU1089" s="32">
        <f t="shared" si="1662"/>
        <v>0</v>
      </c>
      <c r="AV1089" s="33"/>
      <c r="AW1089" s="33"/>
      <c r="AX1089" s="34"/>
      <c r="AY1089" s="32">
        <f t="shared" si="1663"/>
        <v>0</v>
      </c>
      <c r="AZ1089" s="33"/>
      <c r="BA1089" s="33"/>
      <c r="BB1089" s="34"/>
    </row>
    <row r="1090" spans="1:54" x14ac:dyDescent="0.2">
      <c r="A1090" s="30" t="s">
        <v>1539</v>
      </c>
      <c r="B1090" s="31" t="s">
        <v>1079</v>
      </c>
      <c r="C1090" s="32">
        <f t="shared" si="1651"/>
        <v>0</v>
      </c>
      <c r="D1090" s="33"/>
      <c r="E1090" s="33"/>
      <c r="F1090" s="34"/>
      <c r="G1090" s="32">
        <f t="shared" si="1652"/>
        <v>0</v>
      </c>
      <c r="H1090" s="35"/>
      <c r="I1090" s="35"/>
      <c r="J1090" s="34"/>
      <c r="K1090" s="32">
        <f t="shared" si="1653"/>
        <v>0</v>
      </c>
      <c r="L1090" s="33"/>
      <c r="M1090" s="33"/>
      <c r="N1090" s="34"/>
      <c r="O1090" s="32">
        <f t="shared" si="1654"/>
        <v>0</v>
      </c>
      <c r="P1090" s="33"/>
      <c r="Q1090" s="33"/>
      <c r="R1090" s="34"/>
      <c r="S1090" s="32">
        <f t="shared" si="1655"/>
        <v>0</v>
      </c>
      <c r="T1090" s="33"/>
      <c r="U1090" s="33"/>
      <c r="V1090" s="34"/>
      <c r="W1090" s="32">
        <f t="shared" si="1656"/>
        <v>0</v>
      </c>
      <c r="X1090" s="33"/>
      <c r="Y1090" s="33"/>
      <c r="Z1090" s="34"/>
      <c r="AA1090" s="32">
        <f t="shared" si="1657"/>
        <v>0</v>
      </c>
      <c r="AB1090" s="33"/>
      <c r="AC1090" s="33"/>
      <c r="AD1090" s="34"/>
      <c r="AE1090" s="32">
        <f t="shared" si="1658"/>
        <v>0</v>
      </c>
      <c r="AF1090" s="33"/>
      <c r="AG1090" s="33"/>
      <c r="AH1090" s="34"/>
      <c r="AI1090" s="32">
        <f t="shared" si="1659"/>
        <v>0</v>
      </c>
      <c r="AJ1090" s="33"/>
      <c r="AK1090" s="33"/>
      <c r="AL1090" s="34"/>
      <c r="AM1090" s="32">
        <f t="shared" si="1660"/>
        <v>0</v>
      </c>
      <c r="AN1090" s="33"/>
      <c r="AO1090" s="33"/>
      <c r="AP1090" s="34"/>
      <c r="AQ1090" s="32">
        <f t="shared" si="1661"/>
        <v>0</v>
      </c>
      <c r="AR1090" s="33"/>
      <c r="AS1090" s="33"/>
      <c r="AT1090" s="34"/>
      <c r="AU1090" s="32">
        <f t="shared" si="1662"/>
        <v>0</v>
      </c>
      <c r="AV1090" s="33"/>
      <c r="AW1090" s="33"/>
      <c r="AX1090" s="34"/>
      <c r="AY1090" s="32">
        <f t="shared" si="1663"/>
        <v>0</v>
      </c>
      <c r="AZ1090" s="33"/>
      <c r="BA1090" s="33"/>
      <c r="BB1090" s="34"/>
    </row>
    <row r="1091" spans="1:54" x14ac:dyDescent="0.2">
      <c r="A1091" s="30" t="s">
        <v>1540</v>
      </c>
      <c r="B1091" s="31" t="s">
        <v>979</v>
      </c>
      <c r="C1091" s="32">
        <f t="shared" si="1651"/>
        <v>0</v>
      </c>
      <c r="D1091" s="33"/>
      <c r="E1091" s="33"/>
      <c r="F1091" s="34"/>
      <c r="G1091" s="32">
        <f t="shared" si="1652"/>
        <v>0</v>
      </c>
      <c r="H1091" s="35"/>
      <c r="I1091" s="35"/>
      <c r="J1091" s="34"/>
      <c r="K1091" s="32">
        <f t="shared" si="1653"/>
        <v>0</v>
      </c>
      <c r="L1091" s="33"/>
      <c r="M1091" s="33"/>
      <c r="N1091" s="34"/>
      <c r="O1091" s="32">
        <f t="shared" si="1654"/>
        <v>0</v>
      </c>
      <c r="P1091" s="33"/>
      <c r="Q1091" s="33"/>
      <c r="R1091" s="34"/>
      <c r="S1091" s="32">
        <f t="shared" si="1655"/>
        <v>0</v>
      </c>
      <c r="T1091" s="33"/>
      <c r="U1091" s="33"/>
      <c r="V1091" s="34"/>
      <c r="W1091" s="32">
        <f t="shared" si="1656"/>
        <v>0</v>
      </c>
      <c r="X1091" s="33"/>
      <c r="Y1091" s="33"/>
      <c r="Z1091" s="34"/>
      <c r="AA1091" s="32">
        <f t="shared" si="1657"/>
        <v>0</v>
      </c>
      <c r="AB1091" s="33"/>
      <c r="AC1091" s="33"/>
      <c r="AD1091" s="34"/>
      <c r="AE1091" s="32">
        <f t="shared" si="1658"/>
        <v>0</v>
      </c>
      <c r="AF1091" s="33"/>
      <c r="AG1091" s="33"/>
      <c r="AH1091" s="34"/>
      <c r="AI1091" s="32">
        <f t="shared" si="1659"/>
        <v>0</v>
      </c>
      <c r="AJ1091" s="33"/>
      <c r="AK1091" s="33"/>
      <c r="AL1091" s="34"/>
      <c r="AM1091" s="32">
        <f t="shared" si="1660"/>
        <v>0</v>
      </c>
      <c r="AN1091" s="33"/>
      <c r="AO1091" s="33"/>
      <c r="AP1091" s="34"/>
      <c r="AQ1091" s="32">
        <f t="shared" si="1661"/>
        <v>0</v>
      </c>
      <c r="AR1091" s="33"/>
      <c r="AS1091" s="33"/>
      <c r="AT1091" s="34"/>
      <c r="AU1091" s="32">
        <f t="shared" si="1662"/>
        <v>0</v>
      </c>
      <c r="AV1091" s="33"/>
      <c r="AW1091" s="33"/>
      <c r="AX1091" s="34"/>
      <c r="AY1091" s="32">
        <f t="shared" si="1663"/>
        <v>0</v>
      </c>
      <c r="AZ1091" s="33"/>
      <c r="BA1091" s="33"/>
      <c r="BB1091" s="34"/>
    </row>
    <row r="1092" spans="1:54" ht="15" x14ac:dyDescent="0.25">
      <c r="A1092" s="22" t="s">
        <v>1541</v>
      </c>
      <c r="B1092" s="23" t="s">
        <v>1542</v>
      </c>
      <c r="C1092" s="24">
        <f t="shared" ref="C1092:BB1092" si="1664">SUM(C1093:C1094)</f>
        <v>0</v>
      </c>
      <c r="D1092" s="25">
        <f t="shared" si="1664"/>
        <v>0</v>
      </c>
      <c r="E1092" s="25">
        <f t="shared" si="1664"/>
        <v>0</v>
      </c>
      <c r="F1092" s="26">
        <f t="shared" si="1664"/>
        <v>0</v>
      </c>
      <c r="G1092" s="24">
        <f t="shared" si="1664"/>
        <v>0</v>
      </c>
      <c r="H1092" s="27">
        <f t="shared" si="1664"/>
        <v>0</v>
      </c>
      <c r="I1092" s="27">
        <f t="shared" si="1664"/>
        <v>0</v>
      </c>
      <c r="J1092" s="26">
        <f t="shared" si="1664"/>
        <v>0</v>
      </c>
      <c r="K1092" s="24">
        <f t="shared" si="1664"/>
        <v>0</v>
      </c>
      <c r="L1092" s="25">
        <f t="shared" si="1664"/>
        <v>0</v>
      </c>
      <c r="M1092" s="25">
        <f t="shared" si="1664"/>
        <v>0</v>
      </c>
      <c r="N1092" s="26">
        <f t="shared" si="1664"/>
        <v>0</v>
      </c>
      <c r="O1092" s="24">
        <f t="shared" si="1664"/>
        <v>0</v>
      </c>
      <c r="P1092" s="25">
        <f t="shared" si="1664"/>
        <v>0</v>
      </c>
      <c r="Q1092" s="25">
        <f t="shared" si="1664"/>
        <v>0</v>
      </c>
      <c r="R1092" s="26">
        <f t="shared" si="1664"/>
        <v>0</v>
      </c>
      <c r="S1092" s="24">
        <f t="shared" si="1664"/>
        <v>0</v>
      </c>
      <c r="T1092" s="25">
        <f t="shared" si="1664"/>
        <v>0</v>
      </c>
      <c r="U1092" s="25">
        <f t="shared" si="1664"/>
        <v>0</v>
      </c>
      <c r="V1092" s="26">
        <f t="shared" si="1664"/>
        <v>0</v>
      </c>
      <c r="W1092" s="24">
        <f t="shared" si="1664"/>
        <v>0</v>
      </c>
      <c r="X1092" s="25">
        <f t="shared" si="1664"/>
        <v>0</v>
      </c>
      <c r="Y1092" s="25">
        <f t="shared" si="1664"/>
        <v>0</v>
      </c>
      <c r="Z1092" s="26">
        <f t="shared" si="1664"/>
        <v>0</v>
      </c>
      <c r="AA1092" s="24">
        <f t="shared" si="1664"/>
        <v>0</v>
      </c>
      <c r="AB1092" s="25">
        <f t="shared" si="1664"/>
        <v>0</v>
      </c>
      <c r="AC1092" s="25">
        <f t="shared" si="1664"/>
        <v>0</v>
      </c>
      <c r="AD1092" s="26">
        <f t="shared" si="1664"/>
        <v>0</v>
      </c>
      <c r="AE1092" s="24">
        <f t="shared" si="1664"/>
        <v>0</v>
      </c>
      <c r="AF1092" s="25">
        <f t="shared" si="1664"/>
        <v>0</v>
      </c>
      <c r="AG1092" s="25">
        <f t="shared" si="1664"/>
        <v>0</v>
      </c>
      <c r="AH1092" s="26">
        <f t="shared" si="1664"/>
        <v>0</v>
      </c>
      <c r="AI1092" s="24">
        <f t="shared" si="1664"/>
        <v>0</v>
      </c>
      <c r="AJ1092" s="25">
        <f t="shared" si="1664"/>
        <v>0</v>
      </c>
      <c r="AK1092" s="25">
        <f t="shared" si="1664"/>
        <v>0</v>
      </c>
      <c r="AL1092" s="26">
        <f t="shared" si="1664"/>
        <v>0</v>
      </c>
      <c r="AM1092" s="24">
        <f t="shared" si="1664"/>
        <v>0</v>
      </c>
      <c r="AN1092" s="25">
        <f t="shared" si="1664"/>
        <v>0</v>
      </c>
      <c r="AO1092" s="25">
        <f t="shared" si="1664"/>
        <v>0</v>
      </c>
      <c r="AP1092" s="26">
        <f t="shared" si="1664"/>
        <v>0</v>
      </c>
      <c r="AQ1092" s="24">
        <f t="shared" si="1664"/>
        <v>0</v>
      </c>
      <c r="AR1092" s="25">
        <f t="shared" si="1664"/>
        <v>0</v>
      </c>
      <c r="AS1092" s="25">
        <f t="shared" si="1664"/>
        <v>0</v>
      </c>
      <c r="AT1092" s="26">
        <f t="shared" si="1664"/>
        <v>0</v>
      </c>
      <c r="AU1092" s="24">
        <f t="shared" si="1664"/>
        <v>0</v>
      </c>
      <c r="AV1092" s="25">
        <f t="shared" si="1664"/>
        <v>0</v>
      </c>
      <c r="AW1092" s="25">
        <f t="shared" si="1664"/>
        <v>0</v>
      </c>
      <c r="AX1092" s="26">
        <f t="shared" si="1664"/>
        <v>0</v>
      </c>
      <c r="AY1092" s="24">
        <f t="shared" si="1664"/>
        <v>0</v>
      </c>
      <c r="AZ1092" s="25">
        <f t="shared" si="1664"/>
        <v>0</v>
      </c>
      <c r="BA1092" s="25">
        <f t="shared" si="1664"/>
        <v>0</v>
      </c>
      <c r="BB1092" s="26">
        <f t="shared" si="1664"/>
        <v>0</v>
      </c>
    </row>
    <row r="1093" spans="1:54" x14ac:dyDescent="0.2">
      <c r="A1093" s="56" t="s">
        <v>1543</v>
      </c>
      <c r="B1093" s="57" t="s">
        <v>1134</v>
      </c>
      <c r="C1093" s="32">
        <f t="shared" ref="C1093:C1094" si="1665">D1093+E1093+F1093</f>
        <v>0</v>
      </c>
      <c r="D1093" s="33"/>
      <c r="E1093" s="33"/>
      <c r="F1093" s="34"/>
      <c r="G1093" s="32">
        <f t="shared" ref="G1093:G1094" si="1666">H1093+I1093+J1093</f>
        <v>0</v>
      </c>
      <c r="H1093" s="35"/>
      <c r="I1093" s="35"/>
      <c r="J1093" s="34"/>
      <c r="K1093" s="32">
        <f t="shared" ref="K1093:K1094" si="1667">L1093+M1093+N1093</f>
        <v>0</v>
      </c>
      <c r="L1093" s="33"/>
      <c r="M1093" s="33"/>
      <c r="N1093" s="34"/>
      <c r="O1093" s="32">
        <f t="shared" ref="O1093:O1094" si="1668">P1093+Q1093+R1093</f>
        <v>0</v>
      </c>
      <c r="P1093" s="33"/>
      <c r="Q1093" s="33"/>
      <c r="R1093" s="34"/>
      <c r="S1093" s="32">
        <f t="shared" ref="S1093:S1094" si="1669">T1093+U1093+V1093</f>
        <v>0</v>
      </c>
      <c r="T1093" s="33"/>
      <c r="U1093" s="33"/>
      <c r="V1093" s="34"/>
      <c r="W1093" s="32">
        <f t="shared" ref="W1093:W1094" si="1670">X1093+Y1093+Z1093</f>
        <v>0</v>
      </c>
      <c r="X1093" s="33"/>
      <c r="Y1093" s="33"/>
      <c r="Z1093" s="34"/>
      <c r="AA1093" s="32">
        <f t="shared" ref="AA1093:AA1094" si="1671">AB1093+AC1093+AD1093</f>
        <v>0</v>
      </c>
      <c r="AB1093" s="33"/>
      <c r="AC1093" s="33"/>
      <c r="AD1093" s="34"/>
      <c r="AE1093" s="32">
        <f t="shared" ref="AE1093:AE1094" si="1672">AF1093+AG1093+AH1093</f>
        <v>0</v>
      </c>
      <c r="AF1093" s="33"/>
      <c r="AG1093" s="33"/>
      <c r="AH1093" s="34"/>
      <c r="AI1093" s="32">
        <f t="shared" ref="AI1093:AI1094" si="1673">AJ1093+AK1093+AL1093</f>
        <v>0</v>
      </c>
      <c r="AJ1093" s="33"/>
      <c r="AK1093" s="33"/>
      <c r="AL1093" s="34"/>
      <c r="AM1093" s="32">
        <f t="shared" ref="AM1093:AM1094" si="1674">AN1093+AO1093+AP1093</f>
        <v>0</v>
      </c>
      <c r="AN1093" s="33"/>
      <c r="AO1093" s="33"/>
      <c r="AP1093" s="34"/>
      <c r="AQ1093" s="32">
        <f t="shared" ref="AQ1093:AQ1094" si="1675">AR1093+AS1093+AT1093</f>
        <v>0</v>
      </c>
      <c r="AR1093" s="33"/>
      <c r="AS1093" s="33"/>
      <c r="AT1093" s="34"/>
      <c r="AU1093" s="32">
        <f t="shared" ref="AU1093:AU1094" si="1676">AV1093+AW1093+AX1093</f>
        <v>0</v>
      </c>
      <c r="AV1093" s="33"/>
      <c r="AW1093" s="33"/>
      <c r="AX1093" s="34"/>
      <c r="AY1093" s="32">
        <f t="shared" ref="AY1093:AY1094" si="1677">AZ1093+BA1093+BB1093</f>
        <v>0</v>
      </c>
      <c r="AZ1093" s="33"/>
      <c r="BA1093" s="33"/>
      <c r="BB1093" s="34"/>
    </row>
    <row r="1094" spans="1:54" x14ac:dyDescent="0.2">
      <c r="A1094" s="56" t="s">
        <v>1544</v>
      </c>
      <c r="B1094" s="57" t="s">
        <v>1136</v>
      </c>
      <c r="C1094" s="32">
        <f t="shared" si="1665"/>
        <v>0</v>
      </c>
      <c r="D1094" s="33"/>
      <c r="E1094" s="33"/>
      <c r="F1094" s="34"/>
      <c r="G1094" s="32">
        <f t="shared" si="1666"/>
        <v>0</v>
      </c>
      <c r="H1094" s="35"/>
      <c r="I1094" s="35"/>
      <c r="J1094" s="34"/>
      <c r="K1094" s="32">
        <f t="shared" si="1667"/>
        <v>0</v>
      </c>
      <c r="L1094" s="33"/>
      <c r="M1094" s="33"/>
      <c r="N1094" s="34"/>
      <c r="O1094" s="32">
        <f t="shared" si="1668"/>
        <v>0</v>
      </c>
      <c r="P1094" s="33"/>
      <c r="Q1094" s="33"/>
      <c r="R1094" s="34"/>
      <c r="S1094" s="32">
        <f t="shared" si="1669"/>
        <v>0</v>
      </c>
      <c r="T1094" s="33"/>
      <c r="U1094" s="33"/>
      <c r="V1094" s="34"/>
      <c r="W1094" s="32">
        <f t="shared" si="1670"/>
        <v>0</v>
      </c>
      <c r="X1094" s="33"/>
      <c r="Y1094" s="33"/>
      <c r="Z1094" s="34"/>
      <c r="AA1094" s="32">
        <f t="shared" si="1671"/>
        <v>0</v>
      </c>
      <c r="AB1094" s="33"/>
      <c r="AC1094" s="33"/>
      <c r="AD1094" s="34"/>
      <c r="AE1094" s="32">
        <f t="shared" si="1672"/>
        <v>0</v>
      </c>
      <c r="AF1094" s="33"/>
      <c r="AG1094" s="33"/>
      <c r="AH1094" s="34"/>
      <c r="AI1094" s="32">
        <f t="shared" si="1673"/>
        <v>0</v>
      </c>
      <c r="AJ1094" s="33"/>
      <c r="AK1094" s="33"/>
      <c r="AL1094" s="34"/>
      <c r="AM1094" s="32">
        <f t="shared" si="1674"/>
        <v>0</v>
      </c>
      <c r="AN1094" s="33"/>
      <c r="AO1094" s="33"/>
      <c r="AP1094" s="34"/>
      <c r="AQ1094" s="32">
        <f t="shared" si="1675"/>
        <v>0</v>
      </c>
      <c r="AR1094" s="33"/>
      <c r="AS1094" s="33"/>
      <c r="AT1094" s="34"/>
      <c r="AU1094" s="32">
        <f t="shared" si="1676"/>
        <v>0</v>
      </c>
      <c r="AV1094" s="33"/>
      <c r="AW1094" s="33"/>
      <c r="AX1094" s="34"/>
      <c r="AY1094" s="32">
        <f t="shared" si="1677"/>
        <v>0</v>
      </c>
      <c r="AZ1094" s="33"/>
      <c r="BA1094" s="33"/>
      <c r="BB1094" s="34"/>
    </row>
    <row r="1095" spans="1:54" ht="15" x14ac:dyDescent="0.25">
      <c r="A1095" s="22" t="s">
        <v>1545</v>
      </c>
      <c r="B1095" s="23" t="s">
        <v>1546</v>
      </c>
      <c r="C1095" s="24">
        <f t="shared" ref="C1095:BB1095" si="1678">SUM(C1096:C1099)</f>
        <v>0</v>
      </c>
      <c r="D1095" s="25">
        <f t="shared" si="1678"/>
        <v>0</v>
      </c>
      <c r="E1095" s="25">
        <f t="shared" si="1678"/>
        <v>0</v>
      </c>
      <c r="F1095" s="26">
        <f t="shared" si="1678"/>
        <v>0</v>
      </c>
      <c r="G1095" s="24">
        <f t="shared" si="1678"/>
        <v>0</v>
      </c>
      <c r="H1095" s="27">
        <f t="shared" si="1678"/>
        <v>0</v>
      </c>
      <c r="I1095" s="27">
        <f t="shared" si="1678"/>
        <v>0</v>
      </c>
      <c r="J1095" s="26">
        <f t="shared" si="1678"/>
        <v>0</v>
      </c>
      <c r="K1095" s="24">
        <f t="shared" si="1678"/>
        <v>0</v>
      </c>
      <c r="L1095" s="25">
        <f t="shared" si="1678"/>
        <v>0</v>
      </c>
      <c r="M1095" s="25">
        <f t="shared" si="1678"/>
        <v>0</v>
      </c>
      <c r="N1095" s="26">
        <f t="shared" si="1678"/>
        <v>0</v>
      </c>
      <c r="O1095" s="24">
        <f t="shared" si="1678"/>
        <v>0</v>
      </c>
      <c r="P1095" s="25">
        <f t="shared" si="1678"/>
        <v>0</v>
      </c>
      <c r="Q1095" s="25">
        <f t="shared" si="1678"/>
        <v>0</v>
      </c>
      <c r="R1095" s="26">
        <f t="shared" si="1678"/>
        <v>0</v>
      </c>
      <c r="S1095" s="24">
        <f t="shared" si="1678"/>
        <v>0</v>
      </c>
      <c r="T1095" s="25">
        <f t="shared" si="1678"/>
        <v>0</v>
      </c>
      <c r="U1095" s="25">
        <f t="shared" si="1678"/>
        <v>0</v>
      </c>
      <c r="V1095" s="26">
        <f t="shared" si="1678"/>
        <v>0</v>
      </c>
      <c r="W1095" s="24">
        <f t="shared" si="1678"/>
        <v>0</v>
      </c>
      <c r="X1095" s="25">
        <f t="shared" si="1678"/>
        <v>0</v>
      </c>
      <c r="Y1095" s="25">
        <f t="shared" si="1678"/>
        <v>0</v>
      </c>
      <c r="Z1095" s="26">
        <f t="shared" si="1678"/>
        <v>0</v>
      </c>
      <c r="AA1095" s="24">
        <f t="shared" si="1678"/>
        <v>0</v>
      </c>
      <c r="AB1095" s="25">
        <f t="shared" si="1678"/>
        <v>0</v>
      </c>
      <c r="AC1095" s="25">
        <f t="shared" si="1678"/>
        <v>0</v>
      </c>
      <c r="AD1095" s="26">
        <f t="shared" si="1678"/>
        <v>0</v>
      </c>
      <c r="AE1095" s="24">
        <f t="shared" si="1678"/>
        <v>0</v>
      </c>
      <c r="AF1095" s="25">
        <f t="shared" si="1678"/>
        <v>0</v>
      </c>
      <c r="AG1095" s="25">
        <f t="shared" si="1678"/>
        <v>0</v>
      </c>
      <c r="AH1095" s="26">
        <f t="shared" si="1678"/>
        <v>0</v>
      </c>
      <c r="AI1095" s="24">
        <f t="shared" si="1678"/>
        <v>0</v>
      </c>
      <c r="AJ1095" s="25">
        <f t="shared" si="1678"/>
        <v>0</v>
      </c>
      <c r="AK1095" s="25">
        <f t="shared" si="1678"/>
        <v>0</v>
      </c>
      <c r="AL1095" s="26">
        <f t="shared" si="1678"/>
        <v>0</v>
      </c>
      <c r="AM1095" s="24">
        <f t="shared" si="1678"/>
        <v>0</v>
      </c>
      <c r="AN1095" s="25">
        <f t="shared" si="1678"/>
        <v>0</v>
      </c>
      <c r="AO1095" s="25">
        <f t="shared" si="1678"/>
        <v>0</v>
      </c>
      <c r="AP1095" s="26">
        <f t="shared" si="1678"/>
        <v>0</v>
      </c>
      <c r="AQ1095" s="24">
        <f t="shared" si="1678"/>
        <v>0</v>
      </c>
      <c r="AR1095" s="25">
        <f t="shared" si="1678"/>
        <v>0</v>
      </c>
      <c r="AS1095" s="25">
        <f t="shared" si="1678"/>
        <v>0</v>
      </c>
      <c r="AT1095" s="26">
        <f t="shared" si="1678"/>
        <v>0</v>
      </c>
      <c r="AU1095" s="24">
        <f t="shared" si="1678"/>
        <v>0</v>
      </c>
      <c r="AV1095" s="25">
        <f t="shared" si="1678"/>
        <v>0</v>
      </c>
      <c r="AW1095" s="25">
        <f t="shared" si="1678"/>
        <v>0</v>
      </c>
      <c r="AX1095" s="26">
        <f t="shared" si="1678"/>
        <v>0</v>
      </c>
      <c r="AY1095" s="24">
        <f t="shared" si="1678"/>
        <v>0</v>
      </c>
      <c r="AZ1095" s="25">
        <f t="shared" si="1678"/>
        <v>0</v>
      </c>
      <c r="BA1095" s="25">
        <f t="shared" si="1678"/>
        <v>0</v>
      </c>
      <c r="BB1095" s="26">
        <f t="shared" si="1678"/>
        <v>0</v>
      </c>
    </row>
    <row r="1096" spans="1:54" x14ac:dyDescent="0.2">
      <c r="A1096" s="56" t="s">
        <v>1547</v>
      </c>
      <c r="B1096" s="57" t="s">
        <v>1548</v>
      </c>
      <c r="C1096" s="32">
        <f t="shared" ref="C1096:C1099" si="1679">D1096+E1096+F1096</f>
        <v>0</v>
      </c>
      <c r="D1096" s="33"/>
      <c r="E1096" s="33"/>
      <c r="F1096" s="34"/>
      <c r="G1096" s="32">
        <f t="shared" ref="G1096:G1099" si="1680">H1096+I1096+J1096</f>
        <v>0</v>
      </c>
      <c r="H1096" s="35"/>
      <c r="I1096" s="35"/>
      <c r="J1096" s="34"/>
      <c r="K1096" s="32">
        <f t="shared" ref="K1096:K1099" si="1681">L1096+M1096+N1096</f>
        <v>0</v>
      </c>
      <c r="L1096" s="33"/>
      <c r="M1096" s="33"/>
      <c r="N1096" s="34"/>
      <c r="O1096" s="32">
        <f t="shared" ref="O1096:O1099" si="1682">P1096+Q1096+R1096</f>
        <v>0</v>
      </c>
      <c r="P1096" s="33"/>
      <c r="Q1096" s="33"/>
      <c r="R1096" s="34"/>
      <c r="S1096" s="32">
        <f t="shared" ref="S1096:S1099" si="1683">T1096+U1096+V1096</f>
        <v>0</v>
      </c>
      <c r="T1096" s="33"/>
      <c r="U1096" s="33"/>
      <c r="V1096" s="34"/>
      <c r="W1096" s="32">
        <f t="shared" ref="W1096:W1099" si="1684">X1096+Y1096+Z1096</f>
        <v>0</v>
      </c>
      <c r="X1096" s="33"/>
      <c r="Y1096" s="33"/>
      <c r="Z1096" s="34"/>
      <c r="AA1096" s="32">
        <f t="shared" ref="AA1096:AA1099" si="1685">AB1096+AC1096+AD1096</f>
        <v>0</v>
      </c>
      <c r="AB1096" s="33"/>
      <c r="AC1096" s="33"/>
      <c r="AD1096" s="34"/>
      <c r="AE1096" s="32">
        <f t="shared" ref="AE1096:AE1099" si="1686">AF1096+AG1096+AH1096</f>
        <v>0</v>
      </c>
      <c r="AF1096" s="33"/>
      <c r="AG1096" s="33"/>
      <c r="AH1096" s="34"/>
      <c r="AI1096" s="32">
        <f t="shared" ref="AI1096:AI1099" si="1687">AJ1096+AK1096+AL1096</f>
        <v>0</v>
      </c>
      <c r="AJ1096" s="33"/>
      <c r="AK1096" s="33"/>
      <c r="AL1096" s="34"/>
      <c r="AM1096" s="32">
        <f t="shared" ref="AM1096:AM1099" si="1688">AN1096+AO1096+AP1096</f>
        <v>0</v>
      </c>
      <c r="AN1096" s="33"/>
      <c r="AO1096" s="33"/>
      <c r="AP1096" s="34"/>
      <c r="AQ1096" s="32">
        <f t="shared" ref="AQ1096:AQ1099" si="1689">AR1096+AS1096+AT1096</f>
        <v>0</v>
      </c>
      <c r="AR1096" s="33"/>
      <c r="AS1096" s="33"/>
      <c r="AT1096" s="34"/>
      <c r="AU1096" s="32">
        <f t="shared" ref="AU1096:AU1099" si="1690">AV1096+AW1096+AX1096</f>
        <v>0</v>
      </c>
      <c r="AV1096" s="33"/>
      <c r="AW1096" s="33"/>
      <c r="AX1096" s="34"/>
      <c r="AY1096" s="32">
        <f t="shared" ref="AY1096:AY1099" si="1691">AZ1096+BA1096+BB1096</f>
        <v>0</v>
      </c>
      <c r="AZ1096" s="33"/>
      <c r="BA1096" s="33"/>
      <c r="BB1096" s="34"/>
    </row>
    <row r="1097" spans="1:54" x14ac:dyDescent="0.2">
      <c r="A1097" s="56" t="s">
        <v>1549</v>
      </c>
      <c r="B1097" s="57" t="s">
        <v>1550</v>
      </c>
      <c r="C1097" s="32">
        <f t="shared" si="1679"/>
        <v>0</v>
      </c>
      <c r="D1097" s="33"/>
      <c r="E1097" s="33"/>
      <c r="F1097" s="34"/>
      <c r="G1097" s="32">
        <f t="shared" si="1680"/>
        <v>0</v>
      </c>
      <c r="H1097" s="35"/>
      <c r="I1097" s="35"/>
      <c r="J1097" s="34"/>
      <c r="K1097" s="32">
        <f t="shared" si="1681"/>
        <v>0</v>
      </c>
      <c r="L1097" s="33"/>
      <c r="M1097" s="33"/>
      <c r="N1097" s="34"/>
      <c r="O1097" s="32">
        <f t="shared" si="1682"/>
        <v>0</v>
      </c>
      <c r="P1097" s="33"/>
      <c r="Q1097" s="33"/>
      <c r="R1097" s="34"/>
      <c r="S1097" s="32">
        <f t="shared" si="1683"/>
        <v>0</v>
      </c>
      <c r="T1097" s="33"/>
      <c r="U1097" s="33"/>
      <c r="V1097" s="34"/>
      <c r="W1097" s="32">
        <f t="shared" si="1684"/>
        <v>0</v>
      </c>
      <c r="X1097" s="33"/>
      <c r="Y1097" s="33"/>
      <c r="Z1097" s="34"/>
      <c r="AA1097" s="32">
        <f t="shared" si="1685"/>
        <v>0</v>
      </c>
      <c r="AB1097" s="33"/>
      <c r="AC1097" s="33"/>
      <c r="AD1097" s="34"/>
      <c r="AE1097" s="32">
        <f t="shared" si="1686"/>
        <v>0</v>
      </c>
      <c r="AF1097" s="33"/>
      <c r="AG1097" s="33"/>
      <c r="AH1097" s="34"/>
      <c r="AI1097" s="32">
        <f t="shared" si="1687"/>
        <v>0</v>
      </c>
      <c r="AJ1097" s="33"/>
      <c r="AK1097" s="33"/>
      <c r="AL1097" s="34"/>
      <c r="AM1097" s="32">
        <f t="shared" si="1688"/>
        <v>0</v>
      </c>
      <c r="AN1097" s="33"/>
      <c r="AO1097" s="33"/>
      <c r="AP1097" s="34"/>
      <c r="AQ1097" s="32">
        <f t="shared" si="1689"/>
        <v>0</v>
      </c>
      <c r="AR1097" s="33"/>
      <c r="AS1097" s="33"/>
      <c r="AT1097" s="34"/>
      <c r="AU1097" s="32">
        <f t="shared" si="1690"/>
        <v>0</v>
      </c>
      <c r="AV1097" s="33"/>
      <c r="AW1097" s="33"/>
      <c r="AX1097" s="34"/>
      <c r="AY1097" s="32">
        <f t="shared" si="1691"/>
        <v>0</v>
      </c>
      <c r="AZ1097" s="33"/>
      <c r="BA1097" s="33"/>
      <c r="BB1097" s="34"/>
    </row>
    <row r="1098" spans="1:54" x14ac:dyDescent="0.2">
      <c r="A1098" s="56" t="s">
        <v>1551</v>
      </c>
      <c r="B1098" s="57" t="s">
        <v>760</v>
      </c>
      <c r="C1098" s="32">
        <f t="shared" si="1679"/>
        <v>0</v>
      </c>
      <c r="D1098" s="33"/>
      <c r="E1098" s="33"/>
      <c r="F1098" s="34"/>
      <c r="G1098" s="32">
        <f t="shared" si="1680"/>
        <v>0</v>
      </c>
      <c r="H1098" s="35"/>
      <c r="I1098" s="35"/>
      <c r="J1098" s="34"/>
      <c r="K1098" s="32">
        <f t="shared" si="1681"/>
        <v>0</v>
      </c>
      <c r="L1098" s="33"/>
      <c r="M1098" s="33"/>
      <c r="N1098" s="34"/>
      <c r="O1098" s="32">
        <f t="shared" si="1682"/>
        <v>0</v>
      </c>
      <c r="P1098" s="33"/>
      <c r="Q1098" s="33"/>
      <c r="R1098" s="34"/>
      <c r="S1098" s="32">
        <f t="shared" si="1683"/>
        <v>0</v>
      </c>
      <c r="T1098" s="33"/>
      <c r="U1098" s="33"/>
      <c r="V1098" s="34"/>
      <c r="W1098" s="32">
        <f t="shared" si="1684"/>
        <v>0</v>
      </c>
      <c r="X1098" s="33"/>
      <c r="Y1098" s="33"/>
      <c r="Z1098" s="34"/>
      <c r="AA1098" s="32">
        <f t="shared" si="1685"/>
        <v>0</v>
      </c>
      <c r="AB1098" s="33"/>
      <c r="AC1098" s="33"/>
      <c r="AD1098" s="34"/>
      <c r="AE1098" s="32">
        <f t="shared" si="1686"/>
        <v>0</v>
      </c>
      <c r="AF1098" s="33"/>
      <c r="AG1098" s="33"/>
      <c r="AH1098" s="34"/>
      <c r="AI1098" s="32">
        <f t="shared" si="1687"/>
        <v>0</v>
      </c>
      <c r="AJ1098" s="33"/>
      <c r="AK1098" s="33"/>
      <c r="AL1098" s="34"/>
      <c r="AM1098" s="32">
        <f t="shared" si="1688"/>
        <v>0</v>
      </c>
      <c r="AN1098" s="33"/>
      <c r="AO1098" s="33"/>
      <c r="AP1098" s="34"/>
      <c r="AQ1098" s="32">
        <f t="shared" si="1689"/>
        <v>0</v>
      </c>
      <c r="AR1098" s="33"/>
      <c r="AS1098" s="33"/>
      <c r="AT1098" s="34"/>
      <c r="AU1098" s="32">
        <f t="shared" si="1690"/>
        <v>0</v>
      </c>
      <c r="AV1098" s="33"/>
      <c r="AW1098" s="33"/>
      <c r="AX1098" s="34"/>
      <c r="AY1098" s="32">
        <f t="shared" si="1691"/>
        <v>0</v>
      </c>
      <c r="AZ1098" s="33"/>
      <c r="BA1098" s="33"/>
      <c r="BB1098" s="34"/>
    </row>
    <row r="1099" spans="1:54" ht="13.5" thickBot="1" x14ac:dyDescent="0.25">
      <c r="A1099" s="62" t="s">
        <v>1552</v>
      </c>
      <c r="B1099" s="63" t="s">
        <v>762</v>
      </c>
      <c r="C1099" s="64">
        <f t="shared" si="1679"/>
        <v>0</v>
      </c>
      <c r="D1099" s="65"/>
      <c r="E1099" s="65"/>
      <c r="F1099" s="66"/>
      <c r="G1099" s="64">
        <f t="shared" si="1680"/>
        <v>0</v>
      </c>
      <c r="H1099" s="67"/>
      <c r="I1099" s="67"/>
      <c r="J1099" s="66"/>
      <c r="K1099" s="64">
        <f t="shared" si="1681"/>
        <v>0</v>
      </c>
      <c r="L1099" s="65"/>
      <c r="M1099" s="65"/>
      <c r="N1099" s="66"/>
      <c r="O1099" s="64">
        <f t="shared" si="1682"/>
        <v>0</v>
      </c>
      <c r="P1099" s="65"/>
      <c r="Q1099" s="65"/>
      <c r="R1099" s="66"/>
      <c r="S1099" s="64">
        <f t="shared" si="1683"/>
        <v>0</v>
      </c>
      <c r="T1099" s="65"/>
      <c r="U1099" s="65"/>
      <c r="V1099" s="66"/>
      <c r="W1099" s="64">
        <f t="shared" si="1684"/>
        <v>0</v>
      </c>
      <c r="X1099" s="65"/>
      <c r="Y1099" s="65"/>
      <c r="Z1099" s="66"/>
      <c r="AA1099" s="64">
        <f t="shared" si="1685"/>
        <v>0</v>
      </c>
      <c r="AB1099" s="65"/>
      <c r="AC1099" s="65"/>
      <c r="AD1099" s="66"/>
      <c r="AE1099" s="64">
        <f t="shared" si="1686"/>
        <v>0</v>
      </c>
      <c r="AF1099" s="65"/>
      <c r="AG1099" s="65"/>
      <c r="AH1099" s="66"/>
      <c r="AI1099" s="64">
        <f t="shared" si="1687"/>
        <v>0</v>
      </c>
      <c r="AJ1099" s="65"/>
      <c r="AK1099" s="65"/>
      <c r="AL1099" s="66"/>
      <c r="AM1099" s="64">
        <f t="shared" si="1688"/>
        <v>0</v>
      </c>
      <c r="AN1099" s="65"/>
      <c r="AO1099" s="65"/>
      <c r="AP1099" s="66"/>
      <c r="AQ1099" s="64">
        <f t="shared" si="1689"/>
        <v>0</v>
      </c>
      <c r="AR1099" s="65"/>
      <c r="AS1099" s="65"/>
      <c r="AT1099" s="66"/>
      <c r="AU1099" s="64">
        <f t="shared" si="1690"/>
        <v>0</v>
      </c>
      <c r="AV1099" s="65"/>
      <c r="AW1099" s="65"/>
      <c r="AX1099" s="66"/>
      <c r="AY1099" s="64">
        <f t="shared" si="1691"/>
        <v>0</v>
      </c>
      <c r="AZ1099" s="65"/>
      <c r="BA1099" s="65"/>
      <c r="BB1099" s="66"/>
    </row>
    <row r="1100" spans="1:54" x14ac:dyDescent="0.2">
      <c r="C1100" s="68"/>
      <c r="D1100" s="68"/>
      <c r="E1100" s="68"/>
      <c r="F1100" s="68"/>
      <c r="G1100" s="68"/>
      <c r="H1100" s="68"/>
      <c r="I1100" s="68"/>
      <c r="J1100" s="68"/>
      <c r="K1100" s="68"/>
      <c r="L1100" s="68"/>
      <c r="M1100" s="68"/>
      <c r="N1100" s="68"/>
      <c r="O1100" s="68"/>
      <c r="P1100" s="68"/>
      <c r="Q1100" s="68"/>
      <c r="R1100" s="68"/>
      <c r="S1100" s="68"/>
      <c r="T1100" s="68"/>
      <c r="U1100" s="68"/>
      <c r="V1100" s="68"/>
      <c r="W1100" s="68"/>
      <c r="X1100" s="68"/>
      <c r="Y1100" s="68"/>
      <c r="Z1100" s="68"/>
      <c r="AA1100" s="68"/>
      <c r="AB1100" s="68"/>
      <c r="AC1100" s="68"/>
      <c r="AD1100" s="68"/>
      <c r="AE1100" s="68"/>
      <c r="AF1100" s="68"/>
      <c r="AG1100" s="68"/>
      <c r="AH1100" s="68"/>
      <c r="AI1100" s="68"/>
      <c r="AJ1100" s="68"/>
      <c r="AK1100" s="68"/>
      <c r="AL1100" s="68"/>
      <c r="AM1100" s="68"/>
      <c r="AN1100" s="68"/>
      <c r="AO1100" s="68"/>
      <c r="AP1100" s="68"/>
      <c r="AQ1100" s="68"/>
      <c r="AR1100" s="68"/>
      <c r="AS1100" s="68"/>
      <c r="AT1100" s="68"/>
      <c r="AU1100" s="68"/>
      <c r="AV1100" s="68"/>
      <c r="AW1100" s="68"/>
      <c r="AX1100" s="68"/>
      <c r="AY1100" s="68"/>
      <c r="AZ1100" s="68"/>
      <c r="BA1100" s="68"/>
      <c r="BB1100" s="68"/>
    </row>
    <row r="1101" spans="1:54" x14ac:dyDescent="0.2">
      <c r="A1101" s="69">
        <v>17</v>
      </c>
      <c r="C1101" s="68"/>
      <c r="D1101" s="68"/>
      <c r="E1101" s="68"/>
      <c r="F1101" s="68"/>
      <c r="G1101" s="68"/>
      <c r="H1101" s="68"/>
      <c r="I1101" s="68"/>
      <c r="J1101" s="68"/>
      <c r="K1101" s="68"/>
      <c r="L1101" s="68"/>
      <c r="M1101" s="68"/>
      <c r="N1101" s="68"/>
      <c r="O1101" s="68"/>
      <c r="P1101" s="68"/>
      <c r="Q1101" s="68"/>
      <c r="R1101" s="68"/>
      <c r="S1101" s="68"/>
      <c r="T1101" s="68"/>
      <c r="U1101" s="68"/>
      <c r="V1101" s="68"/>
      <c r="W1101" s="68"/>
      <c r="X1101" s="68"/>
      <c r="Y1101" s="68"/>
      <c r="Z1101" s="68"/>
      <c r="AA1101" s="68"/>
      <c r="AB1101" s="68"/>
      <c r="AC1101" s="68"/>
      <c r="AD1101" s="68"/>
      <c r="AE1101" s="68"/>
      <c r="AF1101" s="68"/>
      <c r="AG1101" s="68"/>
      <c r="AH1101" s="68"/>
      <c r="AI1101" s="68"/>
      <c r="AJ1101" s="68"/>
      <c r="AK1101" s="68"/>
      <c r="AL1101" s="68"/>
      <c r="AM1101" s="68"/>
      <c r="AN1101" s="68"/>
      <c r="AO1101" s="68"/>
      <c r="AP1101" s="68"/>
      <c r="AQ1101" s="68"/>
      <c r="AR1101" s="68"/>
      <c r="AS1101" s="68"/>
      <c r="AT1101" s="68"/>
      <c r="AU1101" s="68"/>
      <c r="AV1101" s="68"/>
      <c r="AW1101" s="68"/>
      <c r="AX1101" s="68"/>
      <c r="AY1101" s="68"/>
      <c r="AZ1101" s="68"/>
      <c r="BA1101" s="68"/>
      <c r="BB1101" s="68"/>
    </row>
    <row r="1102" spans="1:54" x14ac:dyDescent="0.2">
      <c r="A1102" s="69">
        <v>12</v>
      </c>
      <c r="C1102" s="68"/>
      <c r="D1102" s="68"/>
      <c r="E1102" s="68"/>
      <c r="F1102" s="68"/>
      <c r="G1102" s="68"/>
      <c r="H1102" s="68"/>
      <c r="I1102" s="68"/>
      <c r="J1102" s="68"/>
      <c r="K1102" s="68"/>
      <c r="L1102" s="68"/>
      <c r="M1102" s="68"/>
      <c r="N1102" s="68"/>
      <c r="O1102" s="68"/>
      <c r="P1102" s="68"/>
      <c r="Q1102" s="68"/>
      <c r="R1102" s="68"/>
      <c r="S1102" s="68"/>
      <c r="T1102" s="68"/>
      <c r="U1102" s="68"/>
      <c r="V1102" s="68"/>
      <c r="W1102" s="68"/>
      <c r="X1102" s="68"/>
      <c r="Y1102" s="68"/>
      <c r="Z1102" s="68"/>
      <c r="AA1102" s="68"/>
      <c r="AB1102" s="68"/>
      <c r="AC1102" s="68"/>
      <c r="AD1102" s="68"/>
      <c r="AE1102" s="68"/>
      <c r="AF1102" s="68"/>
      <c r="AG1102" s="68"/>
      <c r="AH1102" s="68"/>
      <c r="AI1102" s="68"/>
      <c r="AJ1102" s="68"/>
      <c r="AK1102" s="68"/>
      <c r="AL1102" s="68"/>
      <c r="AM1102" s="68"/>
      <c r="AN1102" s="68"/>
      <c r="AO1102" s="68"/>
      <c r="AP1102" s="68"/>
      <c r="AQ1102" s="68"/>
      <c r="AR1102" s="68"/>
      <c r="AS1102" s="68"/>
      <c r="AT1102" s="68"/>
      <c r="AU1102" s="68"/>
      <c r="AV1102" s="68"/>
      <c r="AW1102" s="68"/>
      <c r="AX1102" s="68"/>
      <c r="AY1102" s="68"/>
      <c r="AZ1102" s="68"/>
      <c r="BA1102" s="68"/>
      <c r="BB1102" s="68"/>
    </row>
    <row r="1103" spans="1:54" ht="13.5" thickBot="1" x14ac:dyDescent="0.25">
      <c r="C1103" s="68"/>
      <c r="D1103" s="68"/>
      <c r="E1103" s="68"/>
      <c r="F1103" s="68"/>
      <c r="G1103" s="68"/>
      <c r="H1103" s="68"/>
      <c r="I1103" s="68"/>
      <c r="J1103" s="68"/>
      <c r="K1103" s="68"/>
      <c r="L1103" s="68"/>
      <c r="M1103" s="68"/>
      <c r="N1103" s="68"/>
      <c r="O1103" s="68"/>
      <c r="P1103" s="68"/>
      <c r="Q1103" s="68"/>
      <c r="R1103" s="68"/>
      <c r="S1103" s="68"/>
      <c r="T1103" s="68"/>
      <c r="U1103" s="68"/>
      <c r="V1103" s="68"/>
      <c r="W1103" s="68"/>
      <c r="X1103" s="68"/>
      <c r="Y1103" s="68"/>
      <c r="Z1103" s="68"/>
      <c r="AA1103" s="68"/>
      <c r="AB1103" s="68"/>
      <c r="AC1103" s="68"/>
      <c r="AD1103" s="68"/>
      <c r="AE1103" s="68"/>
      <c r="AF1103" s="68"/>
      <c r="AG1103" s="68"/>
      <c r="AH1103" s="68"/>
      <c r="AI1103" s="68"/>
      <c r="AJ1103" s="68"/>
      <c r="AK1103" s="68"/>
      <c r="AL1103" s="68"/>
      <c r="AM1103" s="68"/>
      <c r="AN1103" s="68"/>
      <c r="AO1103" s="68"/>
      <c r="AP1103" s="68"/>
      <c r="AQ1103" s="68"/>
      <c r="AR1103" s="68"/>
      <c r="AS1103" s="68"/>
      <c r="AT1103" s="68"/>
      <c r="AU1103" s="68"/>
      <c r="AV1103" s="68"/>
      <c r="AW1103" s="68"/>
      <c r="AX1103" s="68"/>
      <c r="AY1103" s="68"/>
      <c r="AZ1103" s="68"/>
      <c r="BA1103" s="68"/>
      <c r="BB1103" s="68"/>
    </row>
    <row r="1104" spans="1:54" ht="13.5" thickBot="1" x14ac:dyDescent="0.25">
      <c r="A1104" s="70" t="s">
        <v>1553</v>
      </c>
      <c r="B1104" s="71"/>
      <c r="C1104" s="70" t="s">
        <v>1554</v>
      </c>
      <c r="D1104" s="72"/>
      <c r="E1104" s="72"/>
      <c r="F1104" s="71"/>
      <c r="G1104" s="70" t="s">
        <v>1555</v>
      </c>
      <c r="H1104" s="72"/>
      <c r="I1104" s="72"/>
      <c r="J1104" s="71"/>
      <c r="K1104" s="70" t="s">
        <v>1556</v>
      </c>
      <c r="L1104" s="72"/>
      <c r="M1104" s="72"/>
      <c r="N1104" s="71"/>
      <c r="O1104" s="72" t="s">
        <v>1557</v>
      </c>
      <c r="P1104" s="72"/>
      <c r="Q1104" s="72"/>
      <c r="R1104" s="72"/>
      <c r="S1104" s="70" t="s">
        <v>1558</v>
      </c>
      <c r="T1104" s="73"/>
      <c r="U1104" s="73"/>
      <c r="V1104" s="74"/>
      <c r="W1104" s="72" t="s">
        <v>1559</v>
      </c>
      <c r="X1104" s="73"/>
      <c r="Y1104" s="73"/>
      <c r="Z1104" s="73"/>
      <c r="AA1104" s="70" t="s">
        <v>1560</v>
      </c>
      <c r="AB1104" s="73"/>
      <c r="AC1104" s="73"/>
      <c r="AD1104" s="74"/>
      <c r="AE1104" s="72" t="s">
        <v>1561</v>
      </c>
      <c r="AF1104" s="73"/>
      <c r="AG1104" s="73"/>
      <c r="AH1104" s="73"/>
      <c r="AI1104" s="70" t="s">
        <v>1562</v>
      </c>
      <c r="AJ1104" s="73"/>
      <c r="AK1104" s="73"/>
      <c r="AL1104" s="74"/>
      <c r="AM1104" s="72" t="s">
        <v>1563</v>
      </c>
      <c r="AN1104" s="73"/>
      <c r="AO1104" s="73"/>
      <c r="AP1104" s="73"/>
      <c r="AQ1104" s="70" t="s">
        <v>1564</v>
      </c>
      <c r="AR1104" s="73"/>
      <c r="AS1104" s="73"/>
      <c r="AT1104" s="74"/>
      <c r="AU1104" s="72" t="s">
        <v>1565</v>
      </c>
      <c r="AV1104" s="73"/>
      <c r="AW1104" s="73"/>
      <c r="AX1104" s="73"/>
      <c r="AY1104" s="75" t="s">
        <v>13</v>
      </c>
      <c r="AZ1104" s="76"/>
      <c r="BA1104" s="76"/>
      <c r="BB1104" s="77"/>
    </row>
    <row r="1105" spans="1:54" x14ac:dyDescent="0.2">
      <c r="A1105" s="78" t="s">
        <v>1566</v>
      </c>
      <c r="B1105" s="79" t="s">
        <v>1567</v>
      </c>
      <c r="C1105" s="80">
        <f>SUM(C4,C17,C33,C46,C78,C109,C152,C181,C187,C240,C282,C402,C494,C499,C505,C508)</f>
        <v>0</v>
      </c>
      <c r="D1105" s="81">
        <f>SUM(D4,D17,D33,D46,D78,D109,D152,D181,D187,D240,D282,D402,D494,D499,D505,D508)</f>
        <v>0</v>
      </c>
      <c r="E1105" s="81">
        <f>SUM(E4,E17,E33,E46,E78,E109,E152,E181,E187,E240,E282,E402,E494,E499,E505,E508)</f>
        <v>0</v>
      </c>
      <c r="F1105" s="82">
        <f>SUM(F4,F17,F33,F46,F78,F109,F152,F181,F187,F240,F282,F402,F494,F499,F505,F508)</f>
        <v>0</v>
      </c>
      <c r="G1105" s="80">
        <f>SUM(G4,G17,G33,G46,G78,G109,G152,G181,G187,G240,G282,G402,G494,G499,G505,G508)</f>
        <v>0</v>
      </c>
      <c r="H1105" s="81">
        <f t="shared" ref="H1105:BB1105" si="1692">SUM(H4,H17,H33,H46,H78,H109,H152,H181,H187,H240,H282,H402,H494,H499,H505,H508)</f>
        <v>0</v>
      </c>
      <c r="I1105" s="81">
        <f t="shared" si="1692"/>
        <v>0</v>
      </c>
      <c r="J1105" s="82">
        <f t="shared" si="1692"/>
        <v>0</v>
      </c>
      <c r="K1105" s="80">
        <f t="shared" si="1692"/>
        <v>0</v>
      </c>
      <c r="L1105" s="81">
        <f t="shared" si="1692"/>
        <v>0</v>
      </c>
      <c r="M1105" s="81">
        <f t="shared" si="1692"/>
        <v>0</v>
      </c>
      <c r="N1105" s="82">
        <f t="shared" si="1692"/>
        <v>0</v>
      </c>
      <c r="O1105" s="83">
        <f t="shared" si="1692"/>
        <v>0</v>
      </c>
      <c r="P1105" s="81">
        <f t="shared" si="1692"/>
        <v>0</v>
      </c>
      <c r="Q1105" s="81">
        <f t="shared" si="1692"/>
        <v>0</v>
      </c>
      <c r="R1105" s="84">
        <f t="shared" si="1692"/>
        <v>0</v>
      </c>
      <c r="S1105" s="80">
        <f t="shared" si="1692"/>
        <v>0</v>
      </c>
      <c r="T1105" s="81">
        <f t="shared" si="1692"/>
        <v>0</v>
      </c>
      <c r="U1105" s="81">
        <f t="shared" si="1692"/>
        <v>0</v>
      </c>
      <c r="V1105" s="82">
        <f t="shared" si="1692"/>
        <v>0</v>
      </c>
      <c r="W1105" s="83">
        <f t="shared" si="1692"/>
        <v>0</v>
      </c>
      <c r="X1105" s="81">
        <f t="shared" si="1692"/>
        <v>0</v>
      </c>
      <c r="Y1105" s="81">
        <f t="shared" si="1692"/>
        <v>0</v>
      </c>
      <c r="Z1105" s="84">
        <f t="shared" si="1692"/>
        <v>0</v>
      </c>
      <c r="AA1105" s="80">
        <f t="shared" si="1692"/>
        <v>0</v>
      </c>
      <c r="AB1105" s="81">
        <f t="shared" si="1692"/>
        <v>0</v>
      </c>
      <c r="AC1105" s="81">
        <f t="shared" si="1692"/>
        <v>0</v>
      </c>
      <c r="AD1105" s="82">
        <f t="shared" si="1692"/>
        <v>0</v>
      </c>
      <c r="AE1105" s="83">
        <f t="shared" si="1692"/>
        <v>0</v>
      </c>
      <c r="AF1105" s="81">
        <f t="shared" si="1692"/>
        <v>0</v>
      </c>
      <c r="AG1105" s="81">
        <f t="shared" si="1692"/>
        <v>0</v>
      </c>
      <c r="AH1105" s="84">
        <f t="shared" si="1692"/>
        <v>0</v>
      </c>
      <c r="AI1105" s="80">
        <f t="shared" si="1692"/>
        <v>0</v>
      </c>
      <c r="AJ1105" s="81">
        <f t="shared" si="1692"/>
        <v>0</v>
      </c>
      <c r="AK1105" s="81">
        <f t="shared" si="1692"/>
        <v>0</v>
      </c>
      <c r="AL1105" s="82">
        <f t="shared" si="1692"/>
        <v>0</v>
      </c>
      <c r="AM1105" s="83">
        <f t="shared" si="1692"/>
        <v>0</v>
      </c>
      <c r="AN1105" s="81">
        <f t="shared" si="1692"/>
        <v>0</v>
      </c>
      <c r="AO1105" s="81">
        <f t="shared" si="1692"/>
        <v>0</v>
      </c>
      <c r="AP1105" s="84">
        <f t="shared" si="1692"/>
        <v>0</v>
      </c>
      <c r="AQ1105" s="80">
        <f t="shared" si="1692"/>
        <v>0</v>
      </c>
      <c r="AR1105" s="81">
        <f t="shared" si="1692"/>
        <v>0</v>
      </c>
      <c r="AS1105" s="81">
        <f t="shared" si="1692"/>
        <v>0</v>
      </c>
      <c r="AT1105" s="82">
        <f t="shared" si="1692"/>
        <v>0</v>
      </c>
      <c r="AU1105" s="83">
        <f t="shared" si="1692"/>
        <v>0</v>
      </c>
      <c r="AV1105" s="81">
        <f t="shared" si="1692"/>
        <v>0</v>
      </c>
      <c r="AW1105" s="81">
        <f t="shared" si="1692"/>
        <v>0</v>
      </c>
      <c r="AX1105" s="84">
        <f t="shared" si="1692"/>
        <v>0</v>
      </c>
      <c r="AY1105" s="80">
        <f t="shared" si="1692"/>
        <v>0</v>
      </c>
      <c r="AZ1105" s="81">
        <f t="shared" si="1692"/>
        <v>0</v>
      </c>
      <c r="BA1105" s="81">
        <f t="shared" si="1692"/>
        <v>0</v>
      </c>
      <c r="BB1105" s="82">
        <f t="shared" si="1692"/>
        <v>0</v>
      </c>
    </row>
    <row r="1106" spans="1:54" x14ac:dyDescent="0.2">
      <c r="A1106" s="85" t="s">
        <v>1568</v>
      </c>
      <c r="B1106" s="86" t="s">
        <v>1569</v>
      </c>
      <c r="C1106" s="87">
        <f>C515</f>
        <v>0</v>
      </c>
      <c r="D1106" s="88">
        <f>D515</f>
        <v>0</v>
      </c>
      <c r="E1106" s="88">
        <f>E515</f>
        <v>0</v>
      </c>
      <c r="F1106" s="89">
        <f>F515</f>
        <v>0</v>
      </c>
      <c r="G1106" s="87">
        <f>G515</f>
        <v>0</v>
      </c>
      <c r="H1106" s="88">
        <f t="shared" ref="H1106:BB1106" si="1693">H515</f>
        <v>0</v>
      </c>
      <c r="I1106" s="88">
        <f t="shared" si="1693"/>
        <v>0</v>
      </c>
      <c r="J1106" s="89">
        <f t="shared" si="1693"/>
        <v>0</v>
      </c>
      <c r="K1106" s="87">
        <f t="shared" si="1693"/>
        <v>0</v>
      </c>
      <c r="L1106" s="88">
        <f t="shared" si="1693"/>
        <v>0</v>
      </c>
      <c r="M1106" s="88">
        <f t="shared" si="1693"/>
        <v>0</v>
      </c>
      <c r="N1106" s="89">
        <f t="shared" si="1693"/>
        <v>0</v>
      </c>
      <c r="O1106" s="90">
        <f t="shared" si="1693"/>
        <v>0</v>
      </c>
      <c r="P1106" s="88">
        <f t="shared" si="1693"/>
        <v>0</v>
      </c>
      <c r="Q1106" s="88">
        <f t="shared" si="1693"/>
        <v>0</v>
      </c>
      <c r="R1106" s="91">
        <f t="shared" si="1693"/>
        <v>0</v>
      </c>
      <c r="S1106" s="87">
        <f t="shared" si="1693"/>
        <v>0</v>
      </c>
      <c r="T1106" s="88">
        <f t="shared" si="1693"/>
        <v>0</v>
      </c>
      <c r="U1106" s="88">
        <f t="shared" si="1693"/>
        <v>0</v>
      </c>
      <c r="V1106" s="89">
        <f t="shared" si="1693"/>
        <v>0</v>
      </c>
      <c r="W1106" s="90">
        <f t="shared" si="1693"/>
        <v>0</v>
      </c>
      <c r="X1106" s="88">
        <f t="shared" si="1693"/>
        <v>0</v>
      </c>
      <c r="Y1106" s="88">
        <f t="shared" si="1693"/>
        <v>0</v>
      </c>
      <c r="Z1106" s="91">
        <f t="shared" si="1693"/>
        <v>0</v>
      </c>
      <c r="AA1106" s="87">
        <f t="shared" si="1693"/>
        <v>0</v>
      </c>
      <c r="AB1106" s="88">
        <f t="shared" si="1693"/>
        <v>0</v>
      </c>
      <c r="AC1106" s="88">
        <f t="shared" si="1693"/>
        <v>0</v>
      </c>
      <c r="AD1106" s="89">
        <f t="shared" si="1693"/>
        <v>0</v>
      </c>
      <c r="AE1106" s="90">
        <f t="shared" si="1693"/>
        <v>0</v>
      </c>
      <c r="AF1106" s="88">
        <f t="shared" si="1693"/>
        <v>0</v>
      </c>
      <c r="AG1106" s="88">
        <f t="shared" si="1693"/>
        <v>0</v>
      </c>
      <c r="AH1106" s="91">
        <f t="shared" si="1693"/>
        <v>0</v>
      </c>
      <c r="AI1106" s="87">
        <f t="shared" si="1693"/>
        <v>0</v>
      </c>
      <c r="AJ1106" s="88">
        <f t="shared" si="1693"/>
        <v>0</v>
      </c>
      <c r="AK1106" s="88">
        <f t="shared" si="1693"/>
        <v>0</v>
      </c>
      <c r="AL1106" s="89">
        <f t="shared" si="1693"/>
        <v>0</v>
      </c>
      <c r="AM1106" s="90">
        <f t="shared" si="1693"/>
        <v>0</v>
      </c>
      <c r="AN1106" s="88">
        <f t="shared" si="1693"/>
        <v>0</v>
      </c>
      <c r="AO1106" s="88">
        <f t="shared" si="1693"/>
        <v>0</v>
      </c>
      <c r="AP1106" s="91">
        <f t="shared" si="1693"/>
        <v>0</v>
      </c>
      <c r="AQ1106" s="87">
        <f t="shared" si="1693"/>
        <v>0</v>
      </c>
      <c r="AR1106" s="88">
        <f t="shared" si="1693"/>
        <v>0</v>
      </c>
      <c r="AS1106" s="88">
        <f t="shared" si="1693"/>
        <v>0</v>
      </c>
      <c r="AT1106" s="89">
        <f t="shared" si="1693"/>
        <v>0</v>
      </c>
      <c r="AU1106" s="90">
        <f t="shared" si="1693"/>
        <v>0</v>
      </c>
      <c r="AV1106" s="88">
        <f t="shared" si="1693"/>
        <v>0</v>
      </c>
      <c r="AW1106" s="88">
        <f t="shared" si="1693"/>
        <v>0</v>
      </c>
      <c r="AX1106" s="91">
        <f t="shared" si="1693"/>
        <v>0</v>
      </c>
      <c r="AY1106" s="87">
        <f t="shared" si="1693"/>
        <v>0</v>
      </c>
      <c r="AZ1106" s="88">
        <f t="shared" si="1693"/>
        <v>0</v>
      </c>
      <c r="BA1106" s="88">
        <f t="shared" si="1693"/>
        <v>0</v>
      </c>
      <c r="BB1106" s="89">
        <f t="shared" si="1693"/>
        <v>0</v>
      </c>
    </row>
    <row r="1107" spans="1:54" x14ac:dyDescent="0.2">
      <c r="A1107" s="85" t="s">
        <v>1570</v>
      </c>
      <c r="B1107" s="86" t="s">
        <v>1571</v>
      </c>
      <c r="C1107" s="87">
        <f>SUM(C1105:C1106)</f>
        <v>0</v>
      </c>
      <c r="D1107" s="88">
        <f>SUM(D1105:D1106)</f>
        <v>0</v>
      </c>
      <c r="E1107" s="88">
        <f>SUM(E1105:E1106)</f>
        <v>0</v>
      </c>
      <c r="F1107" s="89">
        <f>SUM(F1105:F1106)</f>
        <v>0</v>
      </c>
      <c r="G1107" s="87">
        <f>SUM(G1105:G1106)</f>
        <v>0</v>
      </c>
      <c r="H1107" s="88">
        <f t="shared" ref="H1107:BB1107" si="1694">SUM(H1105:H1106)</f>
        <v>0</v>
      </c>
      <c r="I1107" s="88">
        <f t="shared" si="1694"/>
        <v>0</v>
      </c>
      <c r="J1107" s="89">
        <f t="shared" si="1694"/>
        <v>0</v>
      </c>
      <c r="K1107" s="87">
        <f t="shared" si="1694"/>
        <v>0</v>
      </c>
      <c r="L1107" s="88">
        <f t="shared" si="1694"/>
        <v>0</v>
      </c>
      <c r="M1107" s="88">
        <f t="shared" si="1694"/>
        <v>0</v>
      </c>
      <c r="N1107" s="89">
        <f t="shared" si="1694"/>
        <v>0</v>
      </c>
      <c r="O1107" s="90">
        <f t="shared" si="1694"/>
        <v>0</v>
      </c>
      <c r="P1107" s="88">
        <f t="shared" si="1694"/>
        <v>0</v>
      </c>
      <c r="Q1107" s="88">
        <f t="shared" si="1694"/>
        <v>0</v>
      </c>
      <c r="R1107" s="91">
        <f t="shared" si="1694"/>
        <v>0</v>
      </c>
      <c r="S1107" s="87">
        <f t="shared" si="1694"/>
        <v>0</v>
      </c>
      <c r="T1107" s="88">
        <f t="shared" si="1694"/>
        <v>0</v>
      </c>
      <c r="U1107" s="88">
        <f t="shared" si="1694"/>
        <v>0</v>
      </c>
      <c r="V1107" s="89">
        <f t="shared" si="1694"/>
        <v>0</v>
      </c>
      <c r="W1107" s="90">
        <f t="shared" si="1694"/>
        <v>0</v>
      </c>
      <c r="X1107" s="88">
        <f t="shared" si="1694"/>
        <v>0</v>
      </c>
      <c r="Y1107" s="88">
        <f t="shared" si="1694"/>
        <v>0</v>
      </c>
      <c r="Z1107" s="91">
        <f t="shared" si="1694"/>
        <v>0</v>
      </c>
      <c r="AA1107" s="87">
        <f t="shared" si="1694"/>
        <v>0</v>
      </c>
      <c r="AB1107" s="88">
        <f t="shared" si="1694"/>
        <v>0</v>
      </c>
      <c r="AC1107" s="88">
        <f t="shared" si="1694"/>
        <v>0</v>
      </c>
      <c r="AD1107" s="89">
        <f t="shared" si="1694"/>
        <v>0</v>
      </c>
      <c r="AE1107" s="90">
        <f t="shared" si="1694"/>
        <v>0</v>
      </c>
      <c r="AF1107" s="88">
        <f t="shared" si="1694"/>
        <v>0</v>
      </c>
      <c r="AG1107" s="88">
        <f t="shared" si="1694"/>
        <v>0</v>
      </c>
      <c r="AH1107" s="91">
        <f t="shared" si="1694"/>
        <v>0</v>
      </c>
      <c r="AI1107" s="87">
        <f t="shared" si="1694"/>
        <v>0</v>
      </c>
      <c r="AJ1107" s="88">
        <f t="shared" si="1694"/>
        <v>0</v>
      </c>
      <c r="AK1107" s="88">
        <f t="shared" si="1694"/>
        <v>0</v>
      </c>
      <c r="AL1107" s="89">
        <f t="shared" si="1694"/>
        <v>0</v>
      </c>
      <c r="AM1107" s="90">
        <f t="shared" si="1694"/>
        <v>0</v>
      </c>
      <c r="AN1107" s="88">
        <f t="shared" si="1694"/>
        <v>0</v>
      </c>
      <c r="AO1107" s="88">
        <f t="shared" si="1694"/>
        <v>0</v>
      </c>
      <c r="AP1107" s="91">
        <f t="shared" si="1694"/>
        <v>0</v>
      </c>
      <c r="AQ1107" s="87">
        <f t="shared" si="1694"/>
        <v>0</v>
      </c>
      <c r="AR1107" s="88">
        <f t="shared" si="1694"/>
        <v>0</v>
      </c>
      <c r="AS1107" s="88">
        <f t="shared" si="1694"/>
        <v>0</v>
      </c>
      <c r="AT1107" s="89">
        <f t="shared" si="1694"/>
        <v>0</v>
      </c>
      <c r="AU1107" s="90">
        <f t="shared" si="1694"/>
        <v>0</v>
      </c>
      <c r="AV1107" s="88">
        <f t="shared" si="1694"/>
        <v>0</v>
      </c>
      <c r="AW1107" s="88">
        <f t="shared" si="1694"/>
        <v>0</v>
      </c>
      <c r="AX1107" s="91">
        <f t="shared" si="1694"/>
        <v>0</v>
      </c>
      <c r="AY1107" s="87">
        <f t="shared" si="1694"/>
        <v>0</v>
      </c>
      <c r="AZ1107" s="88">
        <f t="shared" si="1694"/>
        <v>0</v>
      </c>
      <c r="BA1107" s="88">
        <f t="shared" si="1694"/>
        <v>0</v>
      </c>
      <c r="BB1107" s="89">
        <f t="shared" si="1694"/>
        <v>0</v>
      </c>
    </row>
    <row r="1108" spans="1:54" ht="13.5" thickBot="1" x14ac:dyDescent="0.25">
      <c r="A1108" s="92" t="s">
        <v>1572</v>
      </c>
      <c r="B1108" s="93" t="s">
        <v>1573</v>
      </c>
      <c r="C1108" s="94">
        <f>SUM(C4,C17,C33,C46,C78,C109,C152,C181,C187,C240,C282,C402,C494,C499,C505,C508)-C282-C402-C508</f>
        <v>0</v>
      </c>
      <c r="D1108" s="95">
        <f t="shared" ref="D1108:BB1108" si="1695">SUM(D4,D17,D33,D46,D78,D109,D152,D181,D187,D240,D282,D402,D494,D499,D505,D508)-D282-D402-D508</f>
        <v>0</v>
      </c>
      <c r="E1108" s="95">
        <f t="shared" si="1695"/>
        <v>0</v>
      </c>
      <c r="F1108" s="96">
        <f t="shared" si="1695"/>
        <v>0</v>
      </c>
      <c r="G1108" s="94">
        <f t="shared" si="1695"/>
        <v>0</v>
      </c>
      <c r="H1108" s="95">
        <f t="shared" si="1695"/>
        <v>0</v>
      </c>
      <c r="I1108" s="95">
        <f t="shared" si="1695"/>
        <v>0</v>
      </c>
      <c r="J1108" s="96">
        <f t="shared" si="1695"/>
        <v>0</v>
      </c>
      <c r="K1108" s="94">
        <f t="shared" si="1695"/>
        <v>0</v>
      </c>
      <c r="L1108" s="95">
        <f t="shared" si="1695"/>
        <v>0</v>
      </c>
      <c r="M1108" s="95">
        <f t="shared" si="1695"/>
        <v>0</v>
      </c>
      <c r="N1108" s="96">
        <f t="shared" si="1695"/>
        <v>0</v>
      </c>
      <c r="O1108" s="97">
        <f t="shared" si="1695"/>
        <v>0</v>
      </c>
      <c r="P1108" s="95">
        <f t="shared" si="1695"/>
        <v>0</v>
      </c>
      <c r="Q1108" s="95">
        <f t="shared" si="1695"/>
        <v>0</v>
      </c>
      <c r="R1108" s="98">
        <f t="shared" si="1695"/>
        <v>0</v>
      </c>
      <c r="S1108" s="94">
        <f t="shared" si="1695"/>
        <v>0</v>
      </c>
      <c r="T1108" s="95">
        <f t="shared" si="1695"/>
        <v>0</v>
      </c>
      <c r="U1108" s="95">
        <f t="shared" si="1695"/>
        <v>0</v>
      </c>
      <c r="V1108" s="96">
        <f t="shared" si="1695"/>
        <v>0</v>
      </c>
      <c r="W1108" s="97">
        <f t="shared" si="1695"/>
        <v>0</v>
      </c>
      <c r="X1108" s="95">
        <f t="shared" si="1695"/>
        <v>0</v>
      </c>
      <c r="Y1108" s="95">
        <f t="shared" si="1695"/>
        <v>0</v>
      </c>
      <c r="Z1108" s="98">
        <f t="shared" si="1695"/>
        <v>0</v>
      </c>
      <c r="AA1108" s="94">
        <f t="shared" si="1695"/>
        <v>0</v>
      </c>
      <c r="AB1108" s="95">
        <f t="shared" si="1695"/>
        <v>0</v>
      </c>
      <c r="AC1108" s="95">
        <f t="shared" si="1695"/>
        <v>0</v>
      </c>
      <c r="AD1108" s="96">
        <f t="shared" si="1695"/>
        <v>0</v>
      </c>
      <c r="AE1108" s="97">
        <f t="shared" si="1695"/>
        <v>0</v>
      </c>
      <c r="AF1108" s="95">
        <f t="shared" si="1695"/>
        <v>0</v>
      </c>
      <c r="AG1108" s="95">
        <f t="shared" si="1695"/>
        <v>0</v>
      </c>
      <c r="AH1108" s="98">
        <f t="shared" si="1695"/>
        <v>0</v>
      </c>
      <c r="AI1108" s="94">
        <f t="shared" si="1695"/>
        <v>0</v>
      </c>
      <c r="AJ1108" s="95">
        <f t="shared" si="1695"/>
        <v>0</v>
      </c>
      <c r="AK1108" s="95">
        <f t="shared" si="1695"/>
        <v>0</v>
      </c>
      <c r="AL1108" s="96">
        <f t="shared" si="1695"/>
        <v>0</v>
      </c>
      <c r="AM1108" s="97">
        <f t="shared" si="1695"/>
        <v>0</v>
      </c>
      <c r="AN1108" s="95">
        <f t="shared" si="1695"/>
        <v>0</v>
      </c>
      <c r="AO1108" s="95">
        <f t="shared" si="1695"/>
        <v>0</v>
      </c>
      <c r="AP1108" s="98">
        <f t="shared" si="1695"/>
        <v>0</v>
      </c>
      <c r="AQ1108" s="94">
        <f t="shared" si="1695"/>
        <v>0</v>
      </c>
      <c r="AR1108" s="95">
        <f t="shared" si="1695"/>
        <v>0</v>
      </c>
      <c r="AS1108" s="95">
        <f t="shared" si="1695"/>
        <v>0</v>
      </c>
      <c r="AT1108" s="96">
        <f t="shared" si="1695"/>
        <v>0</v>
      </c>
      <c r="AU1108" s="97">
        <f t="shared" si="1695"/>
        <v>0</v>
      </c>
      <c r="AV1108" s="95">
        <f t="shared" si="1695"/>
        <v>0</v>
      </c>
      <c r="AW1108" s="95">
        <f t="shared" si="1695"/>
        <v>0</v>
      </c>
      <c r="AX1108" s="98">
        <f t="shared" si="1695"/>
        <v>0</v>
      </c>
      <c r="AY1108" s="94">
        <f t="shared" si="1695"/>
        <v>0</v>
      </c>
      <c r="AZ1108" s="95">
        <f t="shared" si="1695"/>
        <v>0</v>
      </c>
      <c r="BA1108" s="95">
        <f t="shared" si="1695"/>
        <v>0</v>
      </c>
      <c r="BB1108" s="96">
        <f t="shared" si="1695"/>
        <v>0</v>
      </c>
    </row>
    <row r="1109" spans="1:54" x14ac:dyDescent="0.2">
      <c r="A1109" s="78" t="s">
        <v>1574</v>
      </c>
      <c r="B1109" s="79" t="s">
        <v>1575</v>
      </c>
      <c r="C1109" s="80">
        <f>SUM(C1092,C972,C818,C776,C742,C736,C699,C653,C616,C567,C521)</f>
        <v>0</v>
      </c>
      <c r="D1109" s="81">
        <f>SUM(D1092,D972,D818,D776,D742,D736,D699,D653,D616,D567,D521)</f>
        <v>0</v>
      </c>
      <c r="E1109" s="81">
        <f>SUM(E1092,E972,E818,E776,E742,E736,E699,E653,E616,E567,E521)</f>
        <v>0</v>
      </c>
      <c r="F1109" s="82">
        <f>SUM(F1092,F972,F818,F776,F742,F736,F699,F653,F616,F567,F521)</f>
        <v>0</v>
      </c>
      <c r="G1109" s="80">
        <f>SUM(G1092,G972,G818,G776,G742,G736,G699,G653,G616,G567,G521)</f>
        <v>0</v>
      </c>
      <c r="H1109" s="81">
        <f t="shared" ref="H1109:BB1109" si="1696">SUM(H1092,H972,H818,H776,H742,H736,H699,H653,H616,H567,H521)</f>
        <v>0</v>
      </c>
      <c r="I1109" s="81">
        <f t="shared" si="1696"/>
        <v>0</v>
      </c>
      <c r="J1109" s="82">
        <f t="shared" si="1696"/>
        <v>0</v>
      </c>
      <c r="K1109" s="80">
        <f t="shared" si="1696"/>
        <v>0</v>
      </c>
      <c r="L1109" s="81">
        <f t="shared" si="1696"/>
        <v>0</v>
      </c>
      <c r="M1109" s="81">
        <f t="shared" si="1696"/>
        <v>0</v>
      </c>
      <c r="N1109" s="82">
        <f t="shared" si="1696"/>
        <v>0</v>
      </c>
      <c r="O1109" s="83">
        <f t="shared" si="1696"/>
        <v>0</v>
      </c>
      <c r="P1109" s="81">
        <f t="shared" si="1696"/>
        <v>0</v>
      </c>
      <c r="Q1109" s="81">
        <f t="shared" si="1696"/>
        <v>0</v>
      </c>
      <c r="R1109" s="84">
        <f t="shared" si="1696"/>
        <v>0</v>
      </c>
      <c r="S1109" s="80">
        <f t="shared" si="1696"/>
        <v>0</v>
      </c>
      <c r="T1109" s="81">
        <f t="shared" si="1696"/>
        <v>0</v>
      </c>
      <c r="U1109" s="81">
        <f t="shared" si="1696"/>
        <v>0</v>
      </c>
      <c r="V1109" s="82">
        <f t="shared" si="1696"/>
        <v>0</v>
      </c>
      <c r="W1109" s="83">
        <f t="shared" si="1696"/>
        <v>0</v>
      </c>
      <c r="X1109" s="81">
        <f t="shared" si="1696"/>
        <v>0</v>
      </c>
      <c r="Y1109" s="81">
        <f t="shared" si="1696"/>
        <v>0</v>
      </c>
      <c r="Z1109" s="84">
        <f t="shared" si="1696"/>
        <v>0</v>
      </c>
      <c r="AA1109" s="80">
        <f t="shared" si="1696"/>
        <v>0</v>
      </c>
      <c r="AB1109" s="81">
        <f t="shared" si="1696"/>
        <v>0</v>
      </c>
      <c r="AC1109" s="81">
        <f t="shared" si="1696"/>
        <v>0</v>
      </c>
      <c r="AD1109" s="82">
        <f t="shared" si="1696"/>
        <v>0</v>
      </c>
      <c r="AE1109" s="83">
        <f t="shared" si="1696"/>
        <v>0</v>
      </c>
      <c r="AF1109" s="81">
        <f t="shared" si="1696"/>
        <v>0</v>
      </c>
      <c r="AG1109" s="81">
        <f t="shared" si="1696"/>
        <v>0</v>
      </c>
      <c r="AH1109" s="84">
        <f t="shared" si="1696"/>
        <v>0</v>
      </c>
      <c r="AI1109" s="80">
        <f t="shared" si="1696"/>
        <v>0</v>
      </c>
      <c r="AJ1109" s="81">
        <f t="shared" si="1696"/>
        <v>0</v>
      </c>
      <c r="AK1109" s="81">
        <f t="shared" si="1696"/>
        <v>0</v>
      </c>
      <c r="AL1109" s="82">
        <f t="shared" si="1696"/>
        <v>0</v>
      </c>
      <c r="AM1109" s="83">
        <f t="shared" si="1696"/>
        <v>0</v>
      </c>
      <c r="AN1109" s="81">
        <f t="shared" si="1696"/>
        <v>0</v>
      </c>
      <c r="AO1109" s="81">
        <f t="shared" si="1696"/>
        <v>0</v>
      </c>
      <c r="AP1109" s="84">
        <f t="shared" si="1696"/>
        <v>0</v>
      </c>
      <c r="AQ1109" s="80">
        <f t="shared" si="1696"/>
        <v>0</v>
      </c>
      <c r="AR1109" s="81">
        <f t="shared" si="1696"/>
        <v>0</v>
      </c>
      <c r="AS1109" s="81">
        <f t="shared" si="1696"/>
        <v>0</v>
      </c>
      <c r="AT1109" s="82">
        <f t="shared" si="1696"/>
        <v>0</v>
      </c>
      <c r="AU1109" s="83">
        <f t="shared" si="1696"/>
        <v>0</v>
      </c>
      <c r="AV1109" s="81">
        <f t="shared" si="1696"/>
        <v>0</v>
      </c>
      <c r="AW1109" s="81">
        <f t="shared" si="1696"/>
        <v>0</v>
      </c>
      <c r="AX1109" s="84">
        <f t="shared" si="1696"/>
        <v>0</v>
      </c>
      <c r="AY1109" s="80">
        <f t="shared" si="1696"/>
        <v>0</v>
      </c>
      <c r="AZ1109" s="81">
        <f t="shared" si="1696"/>
        <v>0</v>
      </c>
      <c r="BA1109" s="81">
        <f t="shared" si="1696"/>
        <v>0</v>
      </c>
      <c r="BB1109" s="82">
        <f t="shared" si="1696"/>
        <v>0</v>
      </c>
    </row>
    <row r="1110" spans="1:54" x14ac:dyDescent="0.2">
      <c r="A1110" s="85" t="s">
        <v>1576</v>
      </c>
      <c r="B1110" s="86" t="s">
        <v>1577</v>
      </c>
      <c r="C1110" s="87">
        <f>C1095</f>
        <v>0</v>
      </c>
      <c r="D1110" s="88">
        <f>D1095</f>
        <v>0</v>
      </c>
      <c r="E1110" s="88">
        <f>E1095</f>
        <v>0</v>
      </c>
      <c r="F1110" s="89">
        <f>F1095</f>
        <v>0</v>
      </c>
      <c r="G1110" s="87">
        <f>G1095</f>
        <v>0</v>
      </c>
      <c r="H1110" s="88">
        <f t="shared" ref="H1110:BB1110" si="1697">H1095</f>
        <v>0</v>
      </c>
      <c r="I1110" s="88">
        <f t="shared" si="1697"/>
        <v>0</v>
      </c>
      <c r="J1110" s="89">
        <f t="shared" si="1697"/>
        <v>0</v>
      </c>
      <c r="K1110" s="87">
        <f t="shared" si="1697"/>
        <v>0</v>
      </c>
      <c r="L1110" s="88">
        <f t="shared" si="1697"/>
        <v>0</v>
      </c>
      <c r="M1110" s="88">
        <f t="shared" si="1697"/>
        <v>0</v>
      </c>
      <c r="N1110" s="89">
        <f t="shared" si="1697"/>
        <v>0</v>
      </c>
      <c r="O1110" s="90">
        <f t="shared" si="1697"/>
        <v>0</v>
      </c>
      <c r="P1110" s="88">
        <f t="shared" si="1697"/>
        <v>0</v>
      </c>
      <c r="Q1110" s="88">
        <f t="shared" si="1697"/>
        <v>0</v>
      </c>
      <c r="R1110" s="91">
        <f t="shared" si="1697"/>
        <v>0</v>
      </c>
      <c r="S1110" s="87">
        <f t="shared" si="1697"/>
        <v>0</v>
      </c>
      <c r="T1110" s="88">
        <f t="shared" si="1697"/>
        <v>0</v>
      </c>
      <c r="U1110" s="88">
        <f t="shared" si="1697"/>
        <v>0</v>
      </c>
      <c r="V1110" s="89">
        <f t="shared" si="1697"/>
        <v>0</v>
      </c>
      <c r="W1110" s="90">
        <f t="shared" si="1697"/>
        <v>0</v>
      </c>
      <c r="X1110" s="88">
        <f t="shared" si="1697"/>
        <v>0</v>
      </c>
      <c r="Y1110" s="88">
        <f t="shared" si="1697"/>
        <v>0</v>
      </c>
      <c r="Z1110" s="91">
        <f t="shared" si="1697"/>
        <v>0</v>
      </c>
      <c r="AA1110" s="87">
        <f t="shared" si="1697"/>
        <v>0</v>
      </c>
      <c r="AB1110" s="88">
        <f t="shared" si="1697"/>
        <v>0</v>
      </c>
      <c r="AC1110" s="88">
        <f t="shared" si="1697"/>
        <v>0</v>
      </c>
      <c r="AD1110" s="89">
        <f t="shared" si="1697"/>
        <v>0</v>
      </c>
      <c r="AE1110" s="90">
        <f t="shared" si="1697"/>
        <v>0</v>
      </c>
      <c r="AF1110" s="88">
        <f t="shared" si="1697"/>
        <v>0</v>
      </c>
      <c r="AG1110" s="88">
        <f t="shared" si="1697"/>
        <v>0</v>
      </c>
      <c r="AH1110" s="91">
        <f t="shared" si="1697"/>
        <v>0</v>
      </c>
      <c r="AI1110" s="87">
        <f t="shared" si="1697"/>
        <v>0</v>
      </c>
      <c r="AJ1110" s="88">
        <f t="shared" si="1697"/>
        <v>0</v>
      </c>
      <c r="AK1110" s="88">
        <f t="shared" si="1697"/>
        <v>0</v>
      </c>
      <c r="AL1110" s="89">
        <f t="shared" si="1697"/>
        <v>0</v>
      </c>
      <c r="AM1110" s="90">
        <f t="shared" si="1697"/>
        <v>0</v>
      </c>
      <c r="AN1110" s="88">
        <f t="shared" si="1697"/>
        <v>0</v>
      </c>
      <c r="AO1110" s="88">
        <f t="shared" si="1697"/>
        <v>0</v>
      </c>
      <c r="AP1110" s="91">
        <f t="shared" si="1697"/>
        <v>0</v>
      </c>
      <c r="AQ1110" s="87">
        <f t="shared" si="1697"/>
        <v>0</v>
      </c>
      <c r="AR1110" s="88">
        <f t="shared" si="1697"/>
        <v>0</v>
      </c>
      <c r="AS1110" s="88">
        <f t="shared" si="1697"/>
        <v>0</v>
      </c>
      <c r="AT1110" s="89">
        <f t="shared" si="1697"/>
        <v>0</v>
      </c>
      <c r="AU1110" s="90">
        <f t="shared" si="1697"/>
        <v>0</v>
      </c>
      <c r="AV1110" s="88">
        <f t="shared" si="1697"/>
        <v>0</v>
      </c>
      <c r="AW1110" s="88">
        <f t="shared" si="1697"/>
        <v>0</v>
      </c>
      <c r="AX1110" s="91">
        <f t="shared" si="1697"/>
        <v>0</v>
      </c>
      <c r="AY1110" s="87">
        <f t="shared" si="1697"/>
        <v>0</v>
      </c>
      <c r="AZ1110" s="88">
        <f t="shared" si="1697"/>
        <v>0</v>
      </c>
      <c r="BA1110" s="88">
        <f t="shared" si="1697"/>
        <v>0</v>
      </c>
      <c r="BB1110" s="89">
        <f t="shared" si="1697"/>
        <v>0</v>
      </c>
    </row>
    <row r="1111" spans="1:54" x14ac:dyDescent="0.2">
      <c r="A1111" s="85" t="s">
        <v>1578</v>
      </c>
      <c r="B1111" s="86" t="s">
        <v>1579</v>
      </c>
      <c r="C1111" s="87">
        <f>SUM(C1109:C1110)</f>
        <v>0</v>
      </c>
      <c r="D1111" s="88">
        <f>SUM(D1109:D1110)</f>
        <v>0</v>
      </c>
      <c r="E1111" s="88">
        <f>SUM(E1109:E1110)</f>
        <v>0</v>
      </c>
      <c r="F1111" s="89">
        <f>SUM(F1109:F1110)</f>
        <v>0</v>
      </c>
      <c r="G1111" s="87">
        <f>SUM(G1109:G1110)</f>
        <v>0</v>
      </c>
      <c r="H1111" s="88">
        <f t="shared" ref="H1111:BB1111" si="1698">SUM(H1109:H1110)</f>
        <v>0</v>
      </c>
      <c r="I1111" s="88">
        <f t="shared" si="1698"/>
        <v>0</v>
      </c>
      <c r="J1111" s="89">
        <f t="shared" si="1698"/>
        <v>0</v>
      </c>
      <c r="K1111" s="87">
        <f t="shared" si="1698"/>
        <v>0</v>
      </c>
      <c r="L1111" s="88">
        <f t="shared" si="1698"/>
        <v>0</v>
      </c>
      <c r="M1111" s="88">
        <f t="shared" si="1698"/>
        <v>0</v>
      </c>
      <c r="N1111" s="89">
        <f t="shared" si="1698"/>
        <v>0</v>
      </c>
      <c r="O1111" s="90">
        <f t="shared" si="1698"/>
        <v>0</v>
      </c>
      <c r="P1111" s="88">
        <f t="shared" si="1698"/>
        <v>0</v>
      </c>
      <c r="Q1111" s="88">
        <f t="shared" si="1698"/>
        <v>0</v>
      </c>
      <c r="R1111" s="91">
        <f t="shared" si="1698"/>
        <v>0</v>
      </c>
      <c r="S1111" s="87">
        <f t="shared" si="1698"/>
        <v>0</v>
      </c>
      <c r="T1111" s="88">
        <f t="shared" si="1698"/>
        <v>0</v>
      </c>
      <c r="U1111" s="88">
        <f t="shared" si="1698"/>
        <v>0</v>
      </c>
      <c r="V1111" s="89">
        <f t="shared" si="1698"/>
        <v>0</v>
      </c>
      <c r="W1111" s="90">
        <f t="shared" si="1698"/>
        <v>0</v>
      </c>
      <c r="X1111" s="88">
        <f t="shared" si="1698"/>
        <v>0</v>
      </c>
      <c r="Y1111" s="88">
        <f t="shared" si="1698"/>
        <v>0</v>
      </c>
      <c r="Z1111" s="91">
        <f t="shared" si="1698"/>
        <v>0</v>
      </c>
      <c r="AA1111" s="87">
        <f t="shared" si="1698"/>
        <v>0</v>
      </c>
      <c r="AB1111" s="88">
        <f t="shared" si="1698"/>
        <v>0</v>
      </c>
      <c r="AC1111" s="88">
        <f t="shared" si="1698"/>
        <v>0</v>
      </c>
      <c r="AD1111" s="89">
        <f t="shared" si="1698"/>
        <v>0</v>
      </c>
      <c r="AE1111" s="90">
        <f t="shared" si="1698"/>
        <v>0</v>
      </c>
      <c r="AF1111" s="88">
        <f t="shared" si="1698"/>
        <v>0</v>
      </c>
      <c r="AG1111" s="88">
        <f t="shared" si="1698"/>
        <v>0</v>
      </c>
      <c r="AH1111" s="91">
        <f t="shared" si="1698"/>
        <v>0</v>
      </c>
      <c r="AI1111" s="87">
        <f t="shared" si="1698"/>
        <v>0</v>
      </c>
      <c r="AJ1111" s="88">
        <f t="shared" si="1698"/>
        <v>0</v>
      </c>
      <c r="AK1111" s="88">
        <f t="shared" si="1698"/>
        <v>0</v>
      </c>
      <c r="AL1111" s="89">
        <f t="shared" si="1698"/>
        <v>0</v>
      </c>
      <c r="AM1111" s="90">
        <f t="shared" si="1698"/>
        <v>0</v>
      </c>
      <c r="AN1111" s="88">
        <f t="shared" si="1698"/>
        <v>0</v>
      </c>
      <c r="AO1111" s="88">
        <f t="shared" si="1698"/>
        <v>0</v>
      </c>
      <c r="AP1111" s="91">
        <f t="shared" si="1698"/>
        <v>0</v>
      </c>
      <c r="AQ1111" s="87">
        <f t="shared" si="1698"/>
        <v>0</v>
      </c>
      <c r="AR1111" s="88">
        <f t="shared" si="1698"/>
        <v>0</v>
      </c>
      <c r="AS1111" s="88">
        <f t="shared" si="1698"/>
        <v>0</v>
      </c>
      <c r="AT1111" s="89">
        <f t="shared" si="1698"/>
        <v>0</v>
      </c>
      <c r="AU1111" s="90">
        <f t="shared" si="1698"/>
        <v>0</v>
      </c>
      <c r="AV1111" s="88">
        <f t="shared" si="1698"/>
        <v>0</v>
      </c>
      <c r="AW1111" s="88">
        <f t="shared" si="1698"/>
        <v>0</v>
      </c>
      <c r="AX1111" s="91">
        <f t="shared" si="1698"/>
        <v>0</v>
      </c>
      <c r="AY1111" s="87">
        <f t="shared" si="1698"/>
        <v>0</v>
      </c>
      <c r="AZ1111" s="88">
        <f t="shared" si="1698"/>
        <v>0</v>
      </c>
      <c r="BA1111" s="88">
        <f t="shared" si="1698"/>
        <v>0</v>
      </c>
      <c r="BB1111" s="89">
        <f t="shared" si="1698"/>
        <v>0</v>
      </c>
    </row>
    <row r="1112" spans="1:54" ht="13.5" thickBot="1" x14ac:dyDescent="0.25">
      <c r="A1112" s="92" t="s">
        <v>1580</v>
      </c>
      <c r="B1112" s="93" t="s">
        <v>1581</v>
      </c>
      <c r="C1112" s="94">
        <f>SUM(C1092,C972,C818,C776,C742,C736,C699,C653,C616,C567,C521)-C818-C972</f>
        <v>0</v>
      </c>
      <c r="D1112" s="95">
        <f t="shared" ref="D1112:BB1112" si="1699">SUM(D1092,D972,D818,D776,D742,D736,D699,D653,D616,D567,D521)-D818-D972</f>
        <v>0</v>
      </c>
      <c r="E1112" s="95">
        <f t="shared" si="1699"/>
        <v>0</v>
      </c>
      <c r="F1112" s="96">
        <f t="shared" si="1699"/>
        <v>0</v>
      </c>
      <c r="G1112" s="94">
        <f t="shared" si="1699"/>
        <v>0</v>
      </c>
      <c r="H1112" s="95">
        <f t="shared" si="1699"/>
        <v>0</v>
      </c>
      <c r="I1112" s="95">
        <f t="shared" si="1699"/>
        <v>0</v>
      </c>
      <c r="J1112" s="96">
        <f t="shared" si="1699"/>
        <v>0</v>
      </c>
      <c r="K1112" s="94">
        <f t="shared" si="1699"/>
        <v>0</v>
      </c>
      <c r="L1112" s="95">
        <f t="shared" si="1699"/>
        <v>0</v>
      </c>
      <c r="M1112" s="95">
        <f t="shared" si="1699"/>
        <v>0</v>
      </c>
      <c r="N1112" s="96">
        <f t="shared" si="1699"/>
        <v>0</v>
      </c>
      <c r="O1112" s="97">
        <f t="shared" si="1699"/>
        <v>0</v>
      </c>
      <c r="P1112" s="95">
        <f t="shared" si="1699"/>
        <v>0</v>
      </c>
      <c r="Q1112" s="95">
        <f t="shared" si="1699"/>
        <v>0</v>
      </c>
      <c r="R1112" s="98">
        <f t="shared" si="1699"/>
        <v>0</v>
      </c>
      <c r="S1112" s="94">
        <f t="shared" si="1699"/>
        <v>0</v>
      </c>
      <c r="T1112" s="95">
        <f t="shared" si="1699"/>
        <v>0</v>
      </c>
      <c r="U1112" s="95">
        <f t="shared" si="1699"/>
        <v>0</v>
      </c>
      <c r="V1112" s="96">
        <f t="shared" si="1699"/>
        <v>0</v>
      </c>
      <c r="W1112" s="97">
        <f t="shared" si="1699"/>
        <v>0</v>
      </c>
      <c r="X1112" s="95">
        <f t="shared" si="1699"/>
        <v>0</v>
      </c>
      <c r="Y1112" s="95">
        <f t="shared" si="1699"/>
        <v>0</v>
      </c>
      <c r="Z1112" s="98">
        <f t="shared" si="1699"/>
        <v>0</v>
      </c>
      <c r="AA1112" s="94">
        <f t="shared" si="1699"/>
        <v>0</v>
      </c>
      <c r="AB1112" s="95">
        <f t="shared" si="1699"/>
        <v>0</v>
      </c>
      <c r="AC1112" s="95">
        <f t="shared" si="1699"/>
        <v>0</v>
      </c>
      <c r="AD1112" s="96">
        <f t="shared" si="1699"/>
        <v>0</v>
      </c>
      <c r="AE1112" s="97">
        <f t="shared" si="1699"/>
        <v>0</v>
      </c>
      <c r="AF1112" s="95">
        <f t="shared" si="1699"/>
        <v>0</v>
      </c>
      <c r="AG1112" s="95">
        <f t="shared" si="1699"/>
        <v>0</v>
      </c>
      <c r="AH1112" s="98">
        <f t="shared" si="1699"/>
        <v>0</v>
      </c>
      <c r="AI1112" s="94">
        <f t="shared" si="1699"/>
        <v>0</v>
      </c>
      <c r="AJ1112" s="95">
        <f t="shared" si="1699"/>
        <v>0</v>
      </c>
      <c r="AK1112" s="95">
        <f t="shared" si="1699"/>
        <v>0</v>
      </c>
      <c r="AL1112" s="96">
        <f t="shared" si="1699"/>
        <v>0</v>
      </c>
      <c r="AM1112" s="97">
        <f t="shared" si="1699"/>
        <v>0</v>
      </c>
      <c r="AN1112" s="95">
        <f t="shared" si="1699"/>
        <v>0</v>
      </c>
      <c r="AO1112" s="95">
        <f t="shared" si="1699"/>
        <v>0</v>
      </c>
      <c r="AP1112" s="98">
        <f t="shared" si="1699"/>
        <v>0</v>
      </c>
      <c r="AQ1112" s="94">
        <f t="shared" si="1699"/>
        <v>0</v>
      </c>
      <c r="AR1112" s="95">
        <f t="shared" si="1699"/>
        <v>0</v>
      </c>
      <c r="AS1112" s="95">
        <f t="shared" si="1699"/>
        <v>0</v>
      </c>
      <c r="AT1112" s="96">
        <f t="shared" si="1699"/>
        <v>0</v>
      </c>
      <c r="AU1112" s="97">
        <f t="shared" si="1699"/>
        <v>0</v>
      </c>
      <c r="AV1112" s="95">
        <f t="shared" si="1699"/>
        <v>0</v>
      </c>
      <c r="AW1112" s="95">
        <f t="shared" si="1699"/>
        <v>0</v>
      </c>
      <c r="AX1112" s="98">
        <f t="shared" si="1699"/>
        <v>0</v>
      </c>
      <c r="AY1112" s="94">
        <f t="shared" si="1699"/>
        <v>0</v>
      </c>
      <c r="AZ1112" s="95">
        <f t="shared" si="1699"/>
        <v>0</v>
      </c>
      <c r="BA1112" s="95">
        <f t="shared" si="1699"/>
        <v>0</v>
      </c>
      <c r="BB1112" s="96">
        <f t="shared" si="1699"/>
        <v>0</v>
      </c>
    </row>
    <row r="1113" spans="1:54" x14ac:dyDescent="0.2">
      <c r="A1113" s="78" t="s">
        <v>1582</v>
      </c>
      <c r="B1113" s="79" t="s">
        <v>1583</v>
      </c>
      <c r="C1113" s="80">
        <f>C1105-C1109</f>
        <v>0</v>
      </c>
      <c r="D1113" s="81">
        <f t="shared" ref="D1113:F1116" si="1700">D1105-D1109</f>
        <v>0</v>
      </c>
      <c r="E1113" s="81">
        <f t="shared" si="1700"/>
        <v>0</v>
      </c>
      <c r="F1113" s="82">
        <f t="shared" si="1700"/>
        <v>0</v>
      </c>
      <c r="G1113" s="80">
        <f>G1105-G1109</f>
        <v>0</v>
      </c>
      <c r="H1113" s="81">
        <f t="shared" ref="H1113:BB1116" si="1701">H1105-H1109</f>
        <v>0</v>
      </c>
      <c r="I1113" s="81">
        <f t="shared" si="1701"/>
        <v>0</v>
      </c>
      <c r="J1113" s="82">
        <f t="shared" si="1701"/>
        <v>0</v>
      </c>
      <c r="K1113" s="80">
        <f t="shared" si="1701"/>
        <v>0</v>
      </c>
      <c r="L1113" s="81">
        <f t="shared" si="1701"/>
        <v>0</v>
      </c>
      <c r="M1113" s="81">
        <f t="shared" si="1701"/>
        <v>0</v>
      </c>
      <c r="N1113" s="82">
        <f t="shared" si="1701"/>
        <v>0</v>
      </c>
      <c r="O1113" s="83">
        <f t="shared" si="1701"/>
        <v>0</v>
      </c>
      <c r="P1113" s="81">
        <f t="shared" si="1701"/>
        <v>0</v>
      </c>
      <c r="Q1113" s="81">
        <f t="shared" si="1701"/>
        <v>0</v>
      </c>
      <c r="R1113" s="84">
        <f t="shared" si="1701"/>
        <v>0</v>
      </c>
      <c r="S1113" s="80">
        <f t="shared" si="1701"/>
        <v>0</v>
      </c>
      <c r="T1113" s="81">
        <f t="shared" si="1701"/>
        <v>0</v>
      </c>
      <c r="U1113" s="81">
        <f t="shared" si="1701"/>
        <v>0</v>
      </c>
      <c r="V1113" s="82">
        <f t="shared" si="1701"/>
        <v>0</v>
      </c>
      <c r="W1113" s="83">
        <f t="shared" si="1701"/>
        <v>0</v>
      </c>
      <c r="X1113" s="81">
        <f t="shared" si="1701"/>
        <v>0</v>
      </c>
      <c r="Y1113" s="81">
        <f t="shared" si="1701"/>
        <v>0</v>
      </c>
      <c r="Z1113" s="84">
        <f t="shared" si="1701"/>
        <v>0</v>
      </c>
      <c r="AA1113" s="80">
        <f t="shared" si="1701"/>
        <v>0</v>
      </c>
      <c r="AB1113" s="81">
        <f t="shared" si="1701"/>
        <v>0</v>
      </c>
      <c r="AC1113" s="81">
        <f t="shared" si="1701"/>
        <v>0</v>
      </c>
      <c r="AD1113" s="82">
        <f t="shared" si="1701"/>
        <v>0</v>
      </c>
      <c r="AE1113" s="83">
        <f t="shared" si="1701"/>
        <v>0</v>
      </c>
      <c r="AF1113" s="81">
        <f t="shared" si="1701"/>
        <v>0</v>
      </c>
      <c r="AG1113" s="81">
        <f t="shared" si="1701"/>
        <v>0</v>
      </c>
      <c r="AH1113" s="84">
        <f t="shared" si="1701"/>
        <v>0</v>
      </c>
      <c r="AI1113" s="80">
        <f t="shared" si="1701"/>
        <v>0</v>
      </c>
      <c r="AJ1113" s="81">
        <f t="shared" si="1701"/>
        <v>0</v>
      </c>
      <c r="AK1113" s="81">
        <f t="shared" si="1701"/>
        <v>0</v>
      </c>
      <c r="AL1113" s="82">
        <f t="shared" si="1701"/>
        <v>0</v>
      </c>
      <c r="AM1113" s="83">
        <f t="shared" si="1701"/>
        <v>0</v>
      </c>
      <c r="AN1113" s="81">
        <f t="shared" si="1701"/>
        <v>0</v>
      </c>
      <c r="AO1113" s="81">
        <f t="shared" si="1701"/>
        <v>0</v>
      </c>
      <c r="AP1113" s="84">
        <f t="shared" si="1701"/>
        <v>0</v>
      </c>
      <c r="AQ1113" s="80">
        <f t="shared" si="1701"/>
        <v>0</v>
      </c>
      <c r="AR1113" s="81">
        <f t="shared" si="1701"/>
        <v>0</v>
      </c>
      <c r="AS1113" s="81">
        <f t="shared" si="1701"/>
        <v>0</v>
      </c>
      <c r="AT1113" s="82">
        <f t="shared" si="1701"/>
        <v>0</v>
      </c>
      <c r="AU1113" s="83">
        <f t="shared" si="1701"/>
        <v>0</v>
      </c>
      <c r="AV1113" s="81">
        <f t="shared" si="1701"/>
        <v>0</v>
      </c>
      <c r="AW1113" s="81">
        <f t="shared" si="1701"/>
        <v>0</v>
      </c>
      <c r="AX1113" s="84">
        <f t="shared" si="1701"/>
        <v>0</v>
      </c>
      <c r="AY1113" s="80">
        <f t="shared" si="1701"/>
        <v>0</v>
      </c>
      <c r="AZ1113" s="81">
        <f t="shared" si="1701"/>
        <v>0</v>
      </c>
      <c r="BA1113" s="81">
        <f t="shared" si="1701"/>
        <v>0</v>
      </c>
      <c r="BB1113" s="82">
        <f t="shared" si="1701"/>
        <v>0</v>
      </c>
    </row>
    <row r="1114" spans="1:54" x14ac:dyDescent="0.2">
      <c r="A1114" s="85" t="s">
        <v>1584</v>
      </c>
      <c r="B1114" s="86" t="s">
        <v>1585</v>
      </c>
      <c r="C1114" s="87">
        <f>C1106-C1110</f>
        <v>0</v>
      </c>
      <c r="D1114" s="88">
        <f t="shared" si="1700"/>
        <v>0</v>
      </c>
      <c r="E1114" s="88">
        <f t="shared" si="1700"/>
        <v>0</v>
      </c>
      <c r="F1114" s="89">
        <f t="shared" si="1700"/>
        <v>0</v>
      </c>
      <c r="G1114" s="87">
        <f>G1106-G1110</f>
        <v>0</v>
      </c>
      <c r="H1114" s="88">
        <f t="shared" si="1701"/>
        <v>0</v>
      </c>
      <c r="I1114" s="88">
        <f t="shared" si="1701"/>
        <v>0</v>
      </c>
      <c r="J1114" s="89">
        <f t="shared" si="1701"/>
        <v>0</v>
      </c>
      <c r="K1114" s="87">
        <f t="shared" si="1701"/>
        <v>0</v>
      </c>
      <c r="L1114" s="88">
        <f t="shared" si="1701"/>
        <v>0</v>
      </c>
      <c r="M1114" s="88">
        <f t="shared" si="1701"/>
        <v>0</v>
      </c>
      <c r="N1114" s="89">
        <f t="shared" si="1701"/>
        <v>0</v>
      </c>
      <c r="O1114" s="90">
        <f t="shared" si="1701"/>
        <v>0</v>
      </c>
      <c r="P1114" s="88">
        <f t="shared" si="1701"/>
        <v>0</v>
      </c>
      <c r="Q1114" s="88">
        <f t="shared" si="1701"/>
        <v>0</v>
      </c>
      <c r="R1114" s="91">
        <f t="shared" si="1701"/>
        <v>0</v>
      </c>
      <c r="S1114" s="87">
        <f t="shared" si="1701"/>
        <v>0</v>
      </c>
      <c r="T1114" s="88">
        <f t="shared" si="1701"/>
        <v>0</v>
      </c>
      <c r="U1114" s="88">
        <f t="shared" si="1701"/>
        <v>0</v>
      </c>
      <c r="V1114" s="89">
        <f t="shared" si="1701"/>
        <v>0</v>
      </c>
      <c r="W1114" s="90">
        <f t="shared" si="1701"/>
        <v>0</v>
      </c>
      <c r="X1114" s="88">
        <f t="shared" si="1701"/>
        <v>0</v>
      </c>
      <c r="Y1114" s="88">
        <f t="shared" si="1701"/>
        <v>0</v>
      </c>
      <c r="Z1114" s="91">
        <f t="shared" si="1701"/>
        <v>0</v>
      </c>
      <c r="AA1114" s="87">
        <f t="shared" si="1701"/>
        <v>0</v>
      </c>
      <c r="AB1114" s="88">
        <f t="shared" si="1701"/>
        <v>0</v>
      </c>
      <c r="AC1114" s="88">
        <f t="shared" si="1701"/>
        <v>0</v>
      </c>
      <c r="AD1114" s="89">
        <f t="shared" si="1701"/>
        <v>0</v>
      </c>
      <c r="AE1114" s="90">
        <f t="shared" si="1701"/>
        <v>0</v>
      </c>
      <c r="AF1114" s="88">
        <f t="shared" si="1701"/>
        <v>0</v>
      </c>
      <c r="AG1114" s="88">
        <f t="shared" si="1701"/>
        <v>0</v>
      </c>
      <c r="AH1114" s="91">
        <f t="shared" si="1701"/>
        <v>0</v>
      </c>
      <c r="AI1114" s="87">
        <f t="shared" si="1701"/>
        <v>0</v>
      </c>
      <c r="AJ1114" s="88">
        <f t="shared" si="1701"/>
        <v>0</v>
      </c>
      <c r="AK1114" s="88">
        <f t="shared" si="1701"/>
        <v>0</v>
      </c>
      <c r="AL1114" s="89">
        <f t="shared" si="1701"/>
        <v>0</v>
      </c>
      <c r="AM1114" s="90">
        <f t="shared" si="1701"/>
        <v>0</v>
      </c>
      <c r="AN1114" s="88">
        <f t="shared" si="1701"/>
        <v>0</v>
      </c>
      <c r="AO1114" s="88">
        <f t="shared" si="1701"/>
        <v>0</v>
      </c>
      <c r="AP1114" s="91">
        <f t="shared" si="1701"/>
        <v>0</v>
      </c>
      <c r="AQ1114" s="87">
        <f t="shared" si="1701"/>
        <v>0</v>
      </c>
      <c r="AR1114" s="88">
        <f t="shared" si="1701"/>
        <v>0</v>
      </c>
      <c r="AS1114" s="88">
        <f t="shared" si="1701"/>
        <v>0</v>
      </c>
      <c r="AT1114" s="89">
        <f t="shared" si="1701"/>
        <v>0</v>
      </c>
      <c r="AU1114" s="90">
        <f t="shared" si="1701"/>
        <v>0</v>
      </c>
      <c r="AV1114" s="88">
        <f t="shared" si="1701"/>
        <v>0</v>
      </c>
      <c r="AW1114" s="88">
        <f t="shared" si="1701"/>
        <v>0</v>
      </c>
      <c r="AX1114" s="91">
        <f t="shared" si="1701"/>
        <v>0</v>
      </c>
      <c r="AY1114" s="87">
        <f t="shared" si="1701"/>
        <v>0</v>
      </c>
      <c r="AZ1114" s="88">
        <f t="shared" si="1701"/>
        <v>0</v>
      </c>
      <c r="BA1114" s="88">
        <f t="shared" si="1701"/>
        <v>0</v>
      </c>
      <c r="BB1114" s="89">
        <f t="shared" si="1701"/>
        <v>0</v>
      </c>
    </row>
    <row r="1115" spans="1:54" x14ac:dyDescent="0.2">
      <c r="A1115" s="85" t="s">
        <v>1586</v>
      </c>
      <c r="B1115" s="86" t="s">
        <v>1587</v>
      </c>
      <c r="C1115" s="87">
        <f>C1107-C1111</f>
        <v>0</v>
      </c>
      <c r="D1115" s="88">
        <f t="shared" si="1700"/>
        <v>0</v>
      </c>
      <c r="E1115" s="88">
        <f t="shared" si="1700"/>
        <v>0</v>
      </c>
      <c r="F1115" s="89">
        <f t="shared" si="1700"/>
        <v>0</v>
      </c>
      <c r="G1115" s="87">
        <f>G1107-G1111</f>
        <v>0</v>
      </c>
      <c r="H1115" s="88">
        <f t="shared" si="1701"/>
        <v>0</v>
      </c>
      <c r="I1115" s="88">
        <f t="shared" si="1701"/>
        <v>0</v>
      </c>
      <c r="J1115" s="89">
        <f t="shared" si="1701"/>
        <v>0</v>
      </c>
      <c r="K1115" s="87">
        <f t="shared" si="1701"/>
        <v>0</v>
      </c>
      <c r="L1115" s="88">
        <f t="shared" si="1701"/>
        <v>0</v>
      </c>
      <c r="M1115" s="88">
        <f t="shared" si="1701"/>
        <v>0</v>
      </c>
      <c r="N1115" s="89">
        <f t="shared" si="1701"/>
        <v>0</v>
      </c>
      <c r="O1115" s="90">
        <f t="shared" si="1701"/>
        <v>0</v>
      </c>
      <c r="P1115" s="88">
        <f t="shared" si="1701"/>
        <v>0</v>
      </c>
      <c r="Q1115" s="88">
        <f t="shared" si="1701"/>
        <v>0</v>
      </c>
      <c r="R1115" s="91">
        <f t="shared" si="1701"/>
        <v>0</v>
      </c>
      <c r="S1115" s="87">
        <f t="shared" si="1701"/>
        <v>0</v>
      </c>
      <c r="T1115" s="88">
        <f t="shared" si="1701"/>
        <v>0</v>
      </c>
      <c r="U1115" s="88">
        <f t="shared" si="1701"/>
        <v>0</v>
      </c>
      <c r="V1115" s="89">
        <f t="shared" si="1701"/>
        <v>0</v>
      </c>
      <c r="W1115" s="90">
        <f t="shared" si="1701"/>
        <v>0</v>
      </c>
      <c r="X1115" s="88">
        <f t="shared" si="1701"/>
        <v>0</v>
      </c>
      <c r="Y1115" s="88">
        <f t="shared" si="1701"/>
        <v>0</v>
      </c>
      <c r="Z1115" s="91">
        <f t="shared" si="1701"/>
        <v>0</v>
      </c>
      <c r="AA1115" s="87">
        <f t="shared" si="1701"/>
        <v>0</v>
      </c>
      <c r="AB1115" s="88">
        <f t="shared" si="1701"/>
        <v>0</v>
      </c>
      <c r="AC1115" s="88">
        <f t="shared" si="1701"/>
        <v>0</v>
      </c>
      <c r="AD1115" s="89">
        <f t="shared" si="1701"/>
        <v>0</v>
      </c>
      <c r="AE1115" s="90">
        <f t="shared" si="1701"/>
        <v>0</v>
      </c>
      <c r="AF1115" s="88">
        <f t="shared" si="1701"/>
        <v>0</v>
      </c>
      <c r="AG1115" s="88">
        <f t="shared" si="1701"/>
        <v>0</v>
      </c>
      <c r="AH1115" s="91">
        <f t="shared" si="1701"/>
        <v>0</v>
      </c>
      <c r="AI1115" s="87">
        <f t="shared" si="1701"/>
        <v>0</v>
      </c>
      <c r="AJ1115" s="88">
        <f t="shared" si="1701"/>
        <v>0</v>
      </c>
      <c r="AK1115" s="88">
        <f t="shared" si="1701"/>
        <v>0</v>
      </c>
      <c r="AL1115" s="89">
        <f t="shared" si="1701"/>
        <v>0</v>
      </c>
      <c r="AM1115" s="90">
        <f t="shared" si="1701"/>
        <v>0</v>
      </c>
      <c r="AN1115" s="88">
        <f t="shared" si="1701"/>
        <v>0</v>
      </c>
      <c r="AO1115" s="88">
        <f t="shared" si="1701"/>
        <v>0</v>
      </c>
      <c r="AP1115" s="91">
        <f t="shared" si="1701"/>
        <v>0</v>
      </c>
      <c r="AQ1115" s="87">
        <f t="shared" si="1701"/>
        <v>0</v>
      </c>
      <c r="AR1115" s="88">
        <f t="shared" si="1701"/>
        <v>0</v>
      </c>
      <c r="AS1115" s="88">
        <f t="shared" si="1701"/>
        <v>0</v>
      </c>
      <c r="AT1115" s="89">
        <f t="shared" si="1701"/>
        <v>0</v>
      </c>
      <c r="AU1115" s="90">
        <f t="shared" si="1701"/>
        <v>0</v>
      </c>
      <c r="AV1115" s="88">
        <f t="shared" si="1701"/>
        <v>0</v>
      </c>
      <c r="AW1115" s="88">
        <f t="shared" si="1701"/>
        <v>0</v>
      </c>
      <c r="AX1115" s="91">
        <f t="shared" si="1701"/>
        <v>0</v>
      </c>
      <c r="AY1115" s="87">
        <f t="shared" si="1701"/>
        <v>0</v>
      </c>
      <c r="AZ1115" s="88">
        <f t="shared" si="1701"/>
        <v>0</v>
      </c>
      <c r="BA1115" s="88">
        <f t="shared" si="1701"/>
        <v>0</v>
      </c>
      <c r="BB1115" s="89">
        <f t="shared" si="1701"/>
        <v>0</v>
      </c>
    </row>
    <row r="1116" spans="1:54" ht="13.5" thickBot="1" x14ac:dyDescent="0.25">
      <c r="A1116" s="92" t="s">
        <v>1588</v>
      </c>
      <c r="B1116" s="93" t="s">
        <v>1589</v>
      </c>
      <c r="C1116" s="94">
        <f>C1108-C1112</f>
        <v>0</v>
      </c>
      <c r="D1116" s="95">
        <f t="shared" si="1700"/>
        <v>0</v>
      </c>
      <c r="E1116" s="95">
        <f t="shared" si="1700"/>
        <v>0</v>
      </c>
      <c r="F1116" s="96">
        <f t="shared" si="1700"/>
        <v>0</v>
      </c>
      <c r="G1116" s="94">
        <f>G1108-G1112</f>
        <v>0</v>
      </c>
      <c r="H1116" s="95">
        <f t="shared" si="1701"/>
        <v>0</v>
      </c>
      <c r="I1116" s="95">
        <f t="shared" si="1701"/>
        <v>0</v>
      </c>
      <c r="J1116" s="96">
        <f t="shared" si="1701"/>
        <v>0</v>
      </c>
      <c r="K1116" s="94">
        <f t="shared" si="1701"/>
        <v>0</v>
      </c>
      <c r="L1116" s="95">
        <f t="shared" si="1701"/>
        <v>0</v>
      </c>
      <c r="M1116" s="95">
        <f t="shared" si="1701"/>
        <v>0</v>
      </c>
      <c r="N1116" s="96">
        <f t="shared" si="1701"/>
        <v>0</v>
      </c>
      <c r="O1116" s="97">
        <f t="shared" si="1701"/>
        <v>0</v>
      </c>
      <c r="P1116" s="95">
        <f t="shared" si="1701"/>
        <v>0</v>
      </c>
      <c r="Q1116" s="95">
        <f t="shared" si="1701"/>
        <v>0</v>
      </c>
      <c r="R1116" s="98">
        <f t="shared" si="1701"/>
        <v>0</v>
      </c>
      <c r="S1116" s="94">
        <f t="shared" si="1701"/>
        <v>0</v>
      </c>
      <c r="T1116" s="95">
        <f t="shared" si="1701"/>
        <v>0</v>
      </c>
      <c r="U1116" s="95">
        <f t="shared" si="1701"/>
        <v>0</v>
      </c>
      <c r="V1116" s="96">
        <f t="shared" si="1701"/>
        <v>0</v>
      </c>
      <c r="W1116" s="97">
        <f t="shared" si="1701"/>
        <v>0</v>
      </c>
      <c r="X1116" s="95">
        <f t="shared" si="1701"/>
        <v>0</v>
      </c>
      <c r="Y1116" s="95">
        <f t="shared" si="1701"/>
        <v>0</v>
      </c>
      <c r="Z1116" s="98">
        <f t="shared" si="1701"/>
        <v>0</v>
      </c>
      <c r="AA1116" s="94">
        <f t="shared" si="1701"/>
        <v>0</v>
      </c>
      <c r="AB1116" s="95">
        <f t="shared" si="1701"/>
        <v>0</v>
      </c>
      <c r="AC1116" s="95">
        <f t="shared" si="1701"/>
        <v>0</v>
      </c>
      <c r="AD1116" s="96">
        <f t="shared" si="1701"/>
        <v>0</v>
      </c>
      <c r="AE1116" s="97">
        <f t="shared" si="1701"/>
        <v>0</v>
      </c>
      <c r="AF1116" s="95">
        <f t="shared" si="1701"/>
        <v>0</v>
      </c>
      <c r="AG1116" s="95">
        <f t="shared" si="1701"/>
        <v>0</v>
      </c>
      <c r="AH1116" s="98">
        <f t="shared" si="1701"/>
        <v>0</v>
      </c>
      <c r="AI1116" s="94">
        <f t="shared" si="1701"/>
        <v>0</v>
      </c>
      <c r="AJ1116" s="95">
        <f t="shared" si="1701"/>
        <v>0</v>
      </c>
      <c r="AK1116" s="95">
        <f t="shared" si="1701"/>
        <v>0</v>
      </c>
      <c r="AL1116" s="96">
        <f t="shared" si="1701"/>
        <v>0</v>
      </c>
      <c r="AM1116" s="97">
        <f t="shared" si="1701"/>
        <v>0</v>
      </c>
      <c r="AN1116" s="95">
        <f t="shared" si="1701"/>
        <v>0</v>
      </c>
      <c r="AO1116" s="95">
        <f t="shared" si="1701"/>
        <v>0</v>
      </c>
      <c r="AP1116" s="98">
        <f t="shared" si="1701"/>
        <v>0</v>
      </c>
      <c r="AQ1116" s="94">
        <f t="shared" si="1701"/>
        <v>0</v>
      </c>
      <c r="AR1116" s="95">
        <f t="shared" si="1701"/>
        <v>0</v>
      </c>
      <c r="AS1116" s="95">
        <f t="shared" si="1701"/>
        <v>0</v>
      </c>
      <c r="AT1116" s="96">
        <f t="shared" si="1701"/>
        <v>0</v>
      </c>
      <c r="AU1116" s="97">
        <f t="shared" si="1701"/>
        <v>0</v>
      </c>
      <c r="AV1116" s="95">
        <f t="shared" si="1701"/>
        <v>0</v>
      </c>
      <c r="AW1116" s="95">
        <f t="shared" si="1701"/>
        <v>0</v>
      </c>
      <c r="AX1116" s="98">
        <f t="shared" si="1701"/>
        <v>0</v>
      </c>
      <c r="AY1116" s="94">
        <f t="shared" si="1701"/>
        <v>0</v>
      </c>
      <c r="AZ1116" s="95">
        <f t="shared" si="1701"/>
        <v>0</v>
      </c>
      <c r="BA1116" s="95">
        <f t="shared" si="1701"/>
        <v>0</v>
      </c>
      <c r="BB1116" s="96">
        <f t="shared" si="1701"/>
        <v>0</v>
      </c>
    </row>
    <row r="1117" spans="1:54" ht="13.5" thickBot="1" x14ac:dyDescent="0.25">
      <c r="A1117" s="99"/>
      <c r="B1117" s="99"/>
      <c r="C1117" s="100"/>
      <c r="D1117" s="100"/>
      <c r="E1117" s="100"/>
      <c r="F1117" s="100"/>
      <c r="G1117" s="101"/>
      <c r="H1117" s="101"/>
      <c r="I1117" s="101"/>
      <c r="J1117" s="101"/>
      <c r="K1117" s="101"/>
      <c r="L1117" s="101"/>
      <c r="M1117" s="101"/>
      <c r="N1117" s="101"/>
      <c r="O1117" s="101"/>
      <c r="P1117" s="101"/>
      <c r="Q1117" s="101"/>
      <c r="R1117" s="101"/>
      <c r="S1117" s="101"/>
      <c r="T1117" s="101"/>
      <c r="U1117" s="101"/>
      <c r="V1117" s="101"/>
      <c r="W1117" s="101"/>
      <c r="X1117" s="101"/>
      <c r="Y1117" s="101"/>
      <c r="Z1117" s="101"/>
      <c r="AA1117" s="101"/>
      <c r="AB1117" s="101"/>
      <c r="AC1117" s="101"/>
      <c r="AD1117" s="101"/>
      <c r="AE1117" s="101"/>
      <c r="AF1117" s="101"/>
      <c r="AG1117" s="101"/>
      <c r="AH1117" s="101"/>
      <c r="AI1117" s="101"/>
      <c r="AJ1117" s="101"/>
      <c r="AK1117" s="101"/>
      <c r="AL1117" s="101"/>
      <c r="AM1117" s="101"/>
      <c r="AN1117" s="101"/>
      <c r="AO1117" s="101"/>
      <c r="AP1117" s="101"/>
      <c r="AQ1117" s="101"/>
      <c r="AR1117" s="101"/>
      <c r="AS1117" s="101"/>
      <c r="AT1117" s="101"/>
      <c r="AU1117" s="101"/>
      <c r="AV1117" s="101"/>
      <c r="AW1117" s="101"/>
      <c r="AX1117" s="101"/>
      <c r="AY1117" s="101"/>
      <c r="AZ1117" s="101"/>
      <c r="BA1117" s="101"/>
      <c r="BB1117" s="101"/>
    </row>
    <row r="1118" spans="1:54" ht="13.5" customHeight="1" thickBot="1" x14ac:dyDescent="0.25">
      <c r="A1118" s="102" t="s">
        <v>1590</v>
      </c>
      <c r="B1118" s="103" t="s">
        <v>1591</v>
      </c>
      <c r="C1118" s="104" t="s">
        <v>1592</v>
      </c>
      <c r="D1118" s="105"/>
      <c r="E1118" s="105"/>
      <c r="F1118" s="106"/>
      <c r="G1118" s="104" t="s">
        <v>1592</v>
      </c>
      <c r="H1118" s="105"/>
      <c r="I1118" s="105"/>
      <c r="J1118" s="106"/>
      <c r="K1118" s="104" t="s">
        <v>1592</v>
      </c>
      <c r="L1118" s="105"/>
      <c r="M1118" s="105"/>
      <c r="N1118" s="106"/>
      <c r="O1118" s="104" t="s">
        <v>1592</v>
      </c>
      <c r="P1118" s="105"/>
      <c r="Q1118" s="105"/>
      <c r="R1118" s="106"/>
      <c r="S1118" s="104" t="s">
        <v>1592</v>
      </c>
      <c r="T1118" s="105"/>
      <c r="U1118" s="105"/>
      <c r="V1118" s="106"/>
      <c r="W1118" s="104" t="s">
        <v>1592</v>
      </c>
      <c r="X1118" s="105"/>
      <c r="Y1118" s="105"/>
      <c r="Z1118" s="106"/>
      <c r="AA1118" s="104" t="s">
        <v>1592</v>
      </c>
      <c r="AB1118" s="105"/>
      <c r="AC1118" s="105"/>
      <c r="AD1118" s="106"/>
      <c r="AE1118" s="104" t="s">
        <v>1592</v>
      </c>
      <c r="AF1118" s="105"/>
      <c r="AG1118" s="105"/>
      <c r="AH1118" s="106"/>
      <c r="AI1118" s="104" t="s">
        <v>1592</v>
      </c>
      <c r="AJ1118" s="105"/>
      <c r="AK1118" s="105"/>
      <c r="AL1118" s="106"/>
      <c r="AM1118" s="104" t="s">
        <v>1592</v>
      </c>
      <c r="AN1118" s="105"/>
      <c r="AO1118" s="105"/>
      <c r="AP1118" s="106"/>
      <c r="AQ1118" s="104" t="s">
        <v>1592</v>
      </c>
      <c r="AR1118" s="105"/>
      <c r="AS1118" s="105"/>
      <c r="AT1118" s="106"/>
      <c r="AU1118" s="104" t="s">
        <v>1592</v>
      </c>
      <c r="AV1118" s="105"/>
      <c r="AW1118" s="105"/>
      <c r="AX1118" s="106"/>
      <c r="AY1118" s="104" t="s">
        <v>1592</v>
      </c>
      <c r="AZ1118" s="105"/>
      <c r="BA1118" s="105"/>
      <c r="BB1118" s="106"/>
    </row>
    <row r="1119" spans="1:54" ht="13.5" thickBot="1" x14ac:dyDescent="0.25">
      <c r="A1119" s="107"/>
      <c r="B1119" s="108"/>
      <c r="C1119" s="104" t="s">
        <v>1</v>
      </c>
      <c r="D1119" s="105"/>
      <c r="E1119" s="105"/>
      <c r="F1119" s="106"/>
      <c r="G1119" s="104" t="s">
        <v>2</v>
      </c>
      <c r="H1119" s="105"/>
      <c r="I1119" s="105"/>
      <c r="J1119" s="106"/>
      <c r="K1119" s="104" t="s">
        <v>3</v>
      </c>
      <c r="L1119" s="105"/>
      <c r="M1119" s="105"/>
      <c r="N1119" s="106"/>
      <c r="O1119" s="104" t="s">
        <v>4</v>
      </c>
      <c r="P1119" s="105"/>
      <c r="Q1119" s="105"/>
      <c r="R1119" s="106"/>
      <c r="S1119" s="104" t="s">
        <v>5</v>
      </c>
      <c r="T1119" s="105"/>
      <c r="U1119" s="105"/>
      <c r="V1119" s="106"/>
      <c r="W1119" s="104" t="s">
        <v>6</v>
      </c>
      <c r="X1119" s="105"/>
      <c r="Y1119" s="105"/>
      <c r="Z1119" s="106"/>
      <c r="AA1119" s="104" t="s">
        <v>7</v>
      </c>
      <c r="AB1119" s="105"/>
      <c r="AC1119" s="105"/>
      <c r="AD1119" s="106"/>
      <c r="AE1119" s="104" t="s">
        <v>8</v>
      </c>
      <c r="AF1119" s="105"/>
      <c r="AG1119" s="105"/>
      <c r="AH1119" s="106"/>
      <c r="AI1119" s="104" t="s">
        <v>9</v>
      </c>
      <c r="AJ1119" s="105"/>
      <c r="AK1119" s="105"/>
      <c r="AL1119" s="106"/>
      <c r="AM1119" s="104" t="s">
        <v>10</v>
      </c>
      <c r="AN1119" s="105"/>
      <c r="AO1119" s="105"/>
      <c r="AP1119" s="106"/>
      <c r="AQ1119" s="104" t="s">
        <v>11</v>
      </c>
      <c r="AR1119" s="105"/>
      <c r="AS1119" s="105"/>
      <c r="AT1119" s="106"/>
      <c r="AU1119" s="104" t="s">
        <v>12</v>
      </c>
      <c r="AV1119" s="105"/>
      <c r="AW1119" s="105"/>
      <c r="AX1119" s="106"/>
      <c r="AY1119" s="104" t="s">
        <v>13</v>
      </c>
      <c r="AZ1119" s="105"/>
      <c r="BA1119" s="105"/>
      <c r="BB1119" s="106"/>
    </row>
    <row r="1120" spans="1:54" ht="13.5" thickBot="1" x14ac:dyDescent="0.25">
      <c r="A1120" s="109"/>
      <c r="B1120" s="110"/>
      <c r="C1120" s="111" t="s">
        <v>17</v>
      </c>
      <c r="D1120" s="111" t="s">
        <v>1593</v>
      </c>
      <c r="E1120" s="111" t="s">
        <v>1594</v>
      </c>
      <c r="F1120" s="111" t="s">
        <v>1595</v>
      </c>
      <c r="G1120" s="111" t="s">
        <v>17</v>
      </c>
      <c r="H1120" s="111" t="s">
        <v>1593</v>
      </c>
      <c r="I1120" s="111" t="s">
        <v>1594</v>
      </c>
      <c r="J1120" s="111" t="s">
        <v>1595</v>
      </c>
      <c r="K1120" s="111" t="s">
        <v>17</v>
      </c>
      <c r="L1120" s="111" t="s">
        <v>1593</v>
      </c>
      <c r="M1120" s="111" t="s">
        <v>1594</v>
      </c>
      <c r="N1120" s="111" t="s">
        <v>1595</v>
      </c>
      <c r="O1120" s="111" t="s">
        <v>17</v>
      </c>
      <c r="P1120" s="111" t="s">
        <v>1593</v>
      </c>
      <c r="Q1120" s="111" t="s">
        <v>1594</v>
      </c>
      <c r="R1120" s="111" t="s">
        <v>1595</v>
      </c>
      <c r="S1120" s="111" t="s">
        <v>17</v>
      </c>
      <c r="T1120" s="111" t="s">
        <v>1593</v>
      </c>
      <c r="U1120" s="111" t="s">
        <v>1594</v>
      </c>
      <c r="V1120" s="111" t="s">
        <v>1595</v>
      </c>
      <c r="W1120" s="111" t="s">
        <v>17</v>
      </c>
      <c r="X1120" s="111" t="s">
        <v>1593</v>
      </c>
      <c r="Y1120" s="111" t="s">
        <v>1594</v>
      </c>
      <c r="Z1120" s="111" t="s">
        <v>1595</v>
      </c>
      <c r="AA1120" s="111" t="s">
        <v>17</v>
      </c>
      <c r="AB1120" s="111" t="s">
        <v>1593</v>
      </c>
      <c r="AC1120" s="111" t="s">
        <v>1594</v>
      </c>
      <c r="AD1120" s="111" t="s">
        <v>1595</v>
      </c>
      <c r="AE1120" s="111" t="s">
        <v>17</v>
      </c>
      <c r="AF1120" s="111" t="s">
        <v>1593</v>
      </c>
      <c r="AG1120" s="111" t="s">
        <v>1594</v>
      </c>
      <c r="AH1120" s="111" t="s">
        <v>1595</v>
      </c>
      <c r="AI1120" s="111" t="s">
        <v>17</v>
      </c>
      <c r="AJ1120" s="111" t="s">
        <v>1593</v>
      </c>
      <c r="AK1120" s="111" t="s">
        <v>1594</v>
      </c>
      <c r="AL1120" s="111" t="s">
        <v>1595</v>
      </c>
      <c r="AM1120" s="111" t="s">
        <v>17</v>
      </c>
      <c r="AN1120" s="111" t="s">
        <v>1593</v>
      </c>
      <c r="AO1120" s="111" t="s">
        <v>1594</v>
      </c>
      <c r="AP1120" s="111" t="s">
        <v>1595</v>
      </c>
      <c r="AQ1120" s="111" t="s">
        <v>17</v>
      </c>
      <c r="AR1120" s="111" t="s">
        <v>1593</v>
      </c>
      <c r="AS1120" s="111" t="s">
        <v>1594</v>
      </c>
      <c r="AT1120" s="111" t="s">
        <v>1595</v>
      </c>
      <c r="AU1120" s="111" t="s">
        <v>17</v>
      </c>
      <c r="AV1120" s="111" t="s">
        <v>1593</v>
      </c>
      <c r="AW1120" s="111" t="s">
        <v>1594</v>
      </c>
      <c r="AX1120" s="111" t="s">
        <v>1595</v>
      </c>
      <c r="AY1120" s="111" t="s">
        <v>17</v>
      </c>
      <c r="AZ1120" s="111" t="s">
        <v>1593</v>
      </c>
      <c r="BA1120" s="111" t="s">
        <v>1594</v>
      </c>
      <c r="BB1120" s="111" t="s">
        <v>1595</v>
      </c>
    </row>
    <row r="1121" spans="1:54" ht="13.5" thickBot="1" x14ac:dyDescent="0.25">
      <c r="A1121" s="112"/>
      <c r="B1121" s="113" t="s">
        <v>1596</v>
      </c>
      <c r="C1121" s="114">
        <f>C1122+C1134+C1135+C1136+C1139+C1140</f>
        <v>0</v>
      </c>
      <c r="D1121" s="114">
        <f t="shared" ref="D1121:E1121" si="1702">D1122+D1134+D1135+D1136+D1139+D1140</f>
        <v>0</v>
      </c>
      <c r="E1121" s="114">
        <f t="shared" si="1702"/>
        <v>0</v>
      </c>
      <c r="F1121" s="114">
        <f>F1122+F1134+F1135+F1136+F1139+F1140</f>
        <v>0</v>
      </c>
      <c r="G1121" s="114">
        <f>G1122+G1134+G1135+G1136+G1139+G1140</f>
        <v>0</v>
      </c>
      <c r="H1121" s="114">
        <f t="shared" ref="H1121:J1121" si="1703">H1122+H1134+H1135+H1136+H1139+H1140</f>
        <v>0</v>
      </c>
      <c r="I1121" s="114">
        <f t="shared" si="1703"/>
        <v>0</v>
      </c>
      <c r="J1121" s="114">
        <f t="shared" si="1703"/>
        <v>0</v>
      </c>
      <c r="K1121" s="114">
        <f>K1122+K1134+K1135+K1136+K1139+K1140</f>
        <v>0</v>
      </c>
      <c r="L1121" s="114">
        <f t="shared" ref="L1121:N1121" si="1704">L1122+L1134+L1135+L1136+L1139+L1140</f>
        <v>0</v>
      </c>
      <c r="M1121" s="114">
        <f t="shared" si="1704"/>
        <v>0</v>
      </c>
      <c r="N1121" s="114">
        <f t="shared" si="1704"/>
        <v>0</v>
      </c>
      <c r="O1121" s="114">
        <f>O1122+O1134+O1135+O1136+O1139+O1140</f>
        <v>0</v>
      </c>
      <c r="P1121" s="114">
        <f t="shared" ref="P1121:R1121" si="1705">P1122+P1134+P1135+P1136+P1139+P1140</f>
        <v>0</v>
      </c>
      <c r="Q1121" s="114">
        <f t="shared" si="1705"/>
        <v>0</v>
      </c>
      <c r="R1121" s="114">
        <f t="shared" si="1705"/>
        <v>0</v>
      </c>
      <c r="S1121" s="114">
        <f>S1122+S1134+S1135+S1136+S1139+S1140</f>
        <v>0</v>
      </c>
      <c r="T1121" s="114">
        <f t="shared" ref="T1121:V1121" si="1706">T1122+T1134+T1135+T1136+T1139+T1140</f>
        <v>0</v>
      </c>
      <c r="U1121" s="114">
        <f t="shared" si="1706"/>
        <v>0</v>
      </c>
      <c r="V1121" s="114">
        <f t="shared" si="1706"/>
        <v>0</v>
      </c>
      <c r="W1121" s="114">
        <f>W1122+W1134+W1135+W1136+W1139+W1140</f>
        <v>0</v>
      </c>
      <c r="X1121" s="114">
        <f t="shared" ref="X1121:Z1121" si="1707">X1122+X1134+X1135+X1136+X1139+X1140</f>
        <v>0</v>
      </c>
      <c r="Y1121" s="114">
        <f t="shared" si="1707"/>
        <v>0</v>
      </c>
      <c r="Z1121" s="114">
        <f t="shared" si="1707"/>
        <v>0</v>
      </c>
      <c r="AA1121" s="114">
        <f>AA1122+AA1134+AA1135+AA1136+AA1139+AA1140</f>
        <v>0</v>
      </c>
      <c r="AB1121" s="114">
        <f t="shared" ref="AB1121:AD1121" si="1708">AB1122+AB1134+AB1135+AB1136+AB1139+AB1140</f>
        <v>0</v>
      </c>
      <c r="AC1121" s="114">
        <f t="shared" si="1708"/>
        <v>0</v>
      </c>
      <c r="AD1121" s="114">
        <f t="shared" si="1708"/>
        <v>0</v>
      </c>
      <c r="AE1121" s="114">
        <f>AE1122+AE1134+AE1135+AE1136+AE1139+AE1140</f>
        <v>0</v>
      </c>
      <c r="AF1121" s="114">
        <f t="shared" ref="AF1121:AH1121" si="1709">AF1122+AF1134+AF1135+AF1136+AF1139+AF1140</f>
        <v>0</v>
      </c>
      <c r="AG1121" s="114">
        <f t="shared" si="1709"/>
        <v>0</v>
      </c>
      <c r="AH1121" s="114">
        <f t="shared" si="1709"/>
        <v>0</v>
      </c>
      <c r="AI1121" s="114">
        <f>AI1122+AI1134+AI1135+AI1136+AI1139+AI1140</f>
        <v>0</v>
      </c>
      <c r="AJ1121" s="114">
        <f t="shared" ref="AJ1121:AL1121" si="1710">AJ1122+AJ1134+AJ1135+AJ1136+AJ1139+AJ1140</f>
        <v>0</v>
      </c>
      <c r="AK1121" s="114">
        <f t="shared" si="1710"/>
        <v>0</v>
      </c>
      <c r="AL1121" s="114">
        <f t="shared" si="1710"/>
        <v>0</v>
      </c>
      <c r="AM1121" s="114">
        <f>AM1122+AM1134+AM1135+AM1136+AM1139+AM1140</f>
        <v>0</v>
      </c>
      <c r="AN1121" s="114">
        <f t="shared" ref="AN1121:AP1121" si="1711">AN1122+AN1134+AN1135+AN1136+AN1139+AN1140</f>
        <v>0</v>
      </c>
      <c r="AO1121" s="114">
        <f t="shared" si="1711"/>
        <v>0</v>
      </c>
      <c r="AP1121" s="114">
        <f t="shared" si="1711"/>
        <v>0</v>
      </c>
      <c r="AQ1121" s="114">
        <f>AQ1122+AQ1134+AQ1135+AQ1136+AQ1139+AQ1140</f>
        <v>0</v>
      </c>
      <c r="AR1121" s="114">
        <f t="shared" ref="AR1121:AT1121" si="1712">AR1122+AR1134+AR1135+AR1136+AR1139+AR1140</f>
        <v>0</v>
      </c>
      <c r="AS1121" s="114">
        <f t="shared" si="1712"/>
        <v>0</v>
      </c>
      <c r="AT1121" s="114">
        <f t="shared" si="1712"/>
        <v>0</v>
      </c>
      <c r="AU1121" s="114">
        <f>AU1122+AU1134+AU1135+AU1136+AU1139+AU1140</f>
        <v>0</v>
      </c>
      <c r="AV1121" s="114">
        <f t="shared" ref="AV1121:AX1121" si="1713">AV1122+AV1134+AV1135+AV1136+AV1139+AV1140</f>
        <v>0</v>
      </c>
      <c r="AW1121" s="114">
        <f t="shared" si="1713"/>
        <v>0</v>
      </c>
      <c r="AX1121" s="114">
        <f t="shared" si="1713"/>
        <v>0</v>
      </c>
      <c r="AY1121" s="114">
        <f>AY1122+AY1134+AY1135+AY1136+AY1139+AY1140</f>
        <v>0</v>
      </c>
      <c r="AZ1121" s="114">
        <f t="shared" ref="AZ1121:BB1121" si="1714">AZ1122+AZ1134+AZ1135+AZ1136+AZ1139+AZ1140</f>
        <v>0</v>
      </c>
      <c r="BA1121" s="114">
        <f t="shared" si="1714"/>
        <v>0</v>
      </c>
      <c r="BB1121" s="114">
        <f t="shared" si="1714"/>
        <v>0</v>
      </c>
    </row>
    <row r="1122" spans="1:54" ht="13.5" thickBot="1" x14ac:dyDescent="0.25">
      <c r="A1122" s="115" t="s">
        <v>1597</v>
      </c>
      <c r="B1122" s="113" t="s">
        <v>1598</v>
      </c>
      <c r="C1122" s="116">
        <f>C1123+C1124+C1125</f>
        <v>0</v>
      </c>
      <c r="D1122" s="116">
        <f t="shared" ref="D1122:F1122" si="1715">D1123+D1124+D1125</f>
        <v>0</v>
      </c>
      <c r="E1122" s="116">
        <f t="shared" si="1715"/>
        <v>0</v>
      </c>
      <c r="F1122" s="116">
        <f t="shared" si="1715"/>
        <v>0</v>
      </c>
      <c r="G1122" s="116">
        <f>G1123+G1124+G1125</f>
        <v>0</v>
      </c>
      <c r="H1122" s="116">
        <f t="shared" ref="H1122:J1122" si="1716">H1123+H1124+H1125</f>
        <v>0</v>
      </c>
      <c r="I1122" s="116">
        <f t="shared" si="1716"/>
        <v>0</v>
      </c>
      <c r="J1122" s="116">
        <f t="shared" si="1716"/>
        <v>0</v>
      </c>
      <c r="K1122" s="116">
        <f>K1123+K1124+K1125</f>
        <v>0</v>
      </c>
      <c r="L1122" s="116">
        <f t="shared" ref="L1122:N1122" si="1717">L1123+L1124+L1125</f>
        <v>0</v>
      </c>
      <c r="M1122" s="116">
        <f t="shared" si="1717"/>
        <v>0</v>
      </c>
      <c r="N1122" s="116">
        <f t="shared" si="1717"/>
        <v>0</v>
      </c>
      <c r="O1122" s="116">
        <f>O1123+O1124+O1125</f>
        <v>0</v>
      </c>
      <c r="P1122" s="116">
        <f t="shared" ref="P1122:R1122" si="1718">P1123+P1124+P1125</f>
        <v>0</v>
      </c>
      <c r="Q1122" s="116">
        <f t="shared" si="1718"/>
        <v>0</v>
      </c>
      <c r="R1122" s="116">
        <f t="shared" si="1718"/>
        <v>0</v>
      </c>
      <c r="S1122" s="116">
        <f>S1123+S1124+S1125</f>
        <v>0</v>
      </c>
      <c r="T1122" s="116">
        <f t="shared" ref="T1122:V1122" si="1719">T1123+T1124+T1125</f>
        <v>0</v>
      </c>
      <c r="U1122" s="116">
        <f t="shared" si="1719"/>
        <v>0</v>
      </c>
      <c r="V1122" s="116">
        <f t="shared" si="1719"/>
        <v>0</v>
      </c>
      <c r="W1122" s="116">
        <f>W1123+W1124+W1125</f>
        <v>0</v>
      </c>
      <c r="X1122" s="116">
        <f t="shared" ref="X1122:Z1122" si="1720">X1123+X1124+X1125</f>
        <v>0</v>
      </c>
      <c r="Y1122" s="116">
        <f t="shared" si="1720"/>
        <v>0</v>
      </c>
      <c r="Z1122" s="116">
        <f t="shared" si="1720"/>
        <v>0</v>
      </c>
      <c r="AA1122" s="116">
        <f>AA1123+AA1124+AA1125</f>
        <v>0</v>
      </c>
      <c r="AB1122" s="116">
        <f t="shared" ref="AB1122:AD1122" si="1721">AB1123+AB1124+AB1125</f>
        <v>0</v>
      </c>
      <c r="AC1122" s="116">
        <f t="shared" si="1721"/>
        <v>0</v>
      </c>
      <c r="AD1122" s="116">
        <f t="shared" si="1721"/>
        <v>0</v>
      </c>
      <c r="AE1122" s="116">
        <f>AE1123+AE1124+AE1125</f>
        <v>0</v>
      </c>
      <c r="AF1122" s="116">
        <f t="shared" ref="AF1122:AH1122" si="1722">AF1123+AF1124+AF1125</f>
        <v>0</v>
      </c>
      <c r="AG1122" s="116">
        <f t="shared" si="1722"/>
        <v>0</v>
      </c>
      <c r="AH1122" s="116">
        <f t="shared" si="1722"/>
        <v>0</v>
      </c>
      <c r="AI1122" s="116">
        <f>AI1123+AI1124+AI1125</f>
        <v>0</v>
      </c>
      <c r="AJ1122" s="116">
        <f t="shared" ref="AJ1122:AL1122" si="1723">AJ1123+AJ1124+AJ1125</f>
        <v>0</v>
      </c>
      <c r="AK1122" s="116">
        <f t="shared" si="1723"/>
        <v>0</v>
      </c>
      <c r="AL1122" s="116">
        <f t="shared" si="1723"/>
        <v>0</v>
      </c>
      <c r="AM1122" s="116">
        <f>AM1123+AM1124+AM1125</f>
        <v>0</v>
      </c>
      <c r="AN1122" s="116">
        <f t="shared" ref="AN1122:AP1122" si="1724">AN1123+AN1124+AN1125</f>
        <v>0</v>
      </c>
      <c r="AO1122" s="116">
        <f t="shared" si="1724"/>
        <v>0</v>
      </c>
      <c r="AP1122" s="116">
        <f t="shared" si="1724"/>
        <v>0</v>
      </c>
      <c r="AQ1122" s="116">
        <f>AQ1123+AQ1124+AQ1125</f>
        <v>0</v>
      </c>
      <c r="AR1122" s="116">
        <f t="shared" ref="AR1122:AT1122" si="1725">AR1123+AR1124+AR1125</f>
        <v>0</v>
      </c>
      <c r="AS1122" s="116">
        <f t="shared" si="1725"/>
        <v>0</v>
      </c>
      <c r="AT1122" s="116">
        <f t="shared" si="1725"/>
        <v>0</v>
      </c>
      <c r="AU1122" s="116">
        <f>AU1123+AU1124+AU1125</f>
        <v>0</v>
      </c>
      <c r="AV1122" s="116">
        <f t="shared" ref="AV1122:AX1122" si="1726">AV1123+AV1124+AV1125</f>
        <v>0</v>
      </c>
      <c r="AW1122" s="116">
        <f t="shared" si="1726"/>
        <v>0</v>
      </c>
      <c r="AX1122" s="116">
        <f t="shared" si="1726"/>
        <v>0</v>
      </c>
      <c r="AY1122" s="116">
        <f>AY1123+AY1124+AY1125</f>
        <v>0</v>
      </c>
      <c r="AZ1122" s="116">
        <f t="shared" ref="AZ1122:BB1122" si="1727">AZ1123+AZ1124+AZ1125</f>
        <v>0</v>
      </c>
      <c r="BA1122" s="116">
        <f t="shared" si="1727"/>
        <v>0</v>
      </c>
      <c r="BB1122" s="116">
        <f t="shared" si="1727"/>
        <v>0</v>
      </c>
    </row>
    <row r="1123" spans="1:54" ht="13.5" thickBot="1" x14ac:dyDescent="0.25">
      <c r="A1123" s="117" t="s">
        <v>1599</v>
      </c>
      <c r="B1123" s="118" t="s">
        <v>1600</v>
      </c>
      <c r="C1123" s="119">
        <f>C522</f>
        <v>0</v>
      </c>
      <c r="D1123" s="119">
        <f t="shared" ref="D1123:F1123" si="1728">D522</f>
        <v>0</v>
      </c>
      <c r="E1123" s="119">
        <f t="shared" si="1728"/>
        <v>0</v>
      </c>
      <c r="F1123" s="119">
        <f t="shared" si="1728"/>
        <v>0</v>
      </c>
      <c r="G1123" s="119">
        <f>G522</f>
        <v>0</v>
      </c>
      <c r="H1123" s="119">
        <f t="shared" ref="H1123:J1123" si="1729">H522</f>
        <v>0</v>
      </c>
      <c r="I1123" s="119">
        <f t="shared" si="1729"/>
        <v>0</v>
      </c>
      <c r="J1123" s="119">
        <f t="shared" si="1729"/>
        <v>0</v>
      </c>
      <c r="K1123" s="119">
        <f>K522</f>
        <v>0</v>
      </c>
      <c r="L1123" s="119">
        <f t="shared" ref="L1123:N1123" si="1730">L522</f>
        <v>0</v>
      </c>
      <c r="M1123" s="119">
        <f t="shared" si="1730"/>
        <v>0</v>
      </c>
      <c r="N1123" s="119">
        <f t="shared" si="1730"/>
        <v>0</v>
      </c>
      <c r="O1123" s="119">
        <f>O522</f>
        <v>0</v>
      </c>
      <c r="P1123" s="119">
        <f t="shared" ref="P1123:R1123" si="1731">P522</f>
        <v>0</v>
      </c>
      <c r="Q1123" s="119">
        <f t="shared" si="1731"/>
        <v>0</v>
      </c>
      <c r="R1123" s="119">
        <f t="shared" si="1731"/>
        <v>0</v>
      </c>
      <c r="S1123" s="119">
        <f>S522</f>
        <v>0</v>
      </c>
      <c r="T1123" s="119">
        <f t="shared" ref="T1123:V1123" si="1732">T522</f>
        <v>0</v>
      </c>
      <c r="U1123" s="119">
        <f t="shared" si="1732"/>
        <v>0</v>
      </c>
      <c r="V1123" s="119">
        <f t="shared" si="1732"/>
        <v>0</v>
      </c>
      <c r="W1123" s="119">
        <f>W522</f>
        <v>0</v>
      </c>
      <c r="X1123" s="119">
        <f t="shared" ref="X1123:Z1123" si="1733">X522</f>
        <v>0</v>
      </c>
      <c r="Y1123" s="119">
        <f t="shared" si="1733"/>
        <v>0</v>
      </c>
      <c r="Z1123" s="119">
        <f t="shared" si="1733"/>
        <v>0</v>
      </c>
      <c r="AA1123" s="119">
        <f>AA522</f>
        <v>0</v>
      </c>
      <c r="AB1123" s="119">
        <f t="shared" ref="AB1123:AD1123" si="1734">AB522</f>
        <v>0</v>
      </c>
      <c r="AC1123" s="119">
        <f t="shared" si="1734"/>
        <v>0</v>
      </c>
      <c r="AD1123" s="119">
        <f t="shared" si="1734"/>
        <v>0</v>
      </c>
      <c r="AE1123" s="119">
        <f>AE522</f>
        <v>0</v>
      </c>
      <c r="AF1123" s="119">
        <f t="shared" ref="AF1123:AH1123" si="1735">AF522</f>
        <v>0</v>
      </c>
      <c r="AG1123" s="119">
        <f t="shared" si="1735"/>
        <v>0</v>
      </c>
      <c r="AH1123" s="119">
        <f t="shared" si="1735"/>
        <v>0</v>
      </c>
      <c r="AI1123" s="119">
        <f>AI522</f>
        <v>0</v>
      </c>
      <c r="AJ1123" s="119">
        <f t="shared" ref="AJ1123:AL1123" si="1736">AJ522</f>
        <v>0</v>
      </c>
      <c r="AK1123" s="119">
        <f t="shared" si="1736"/>
        <v>0</v>
      </c>
      <c r="AL1123" s="119">
        <f t="shared" si="1736"/>
        <v>0</v>
      </c>
      <c r="AM1123" s="119">
        <f>AM522</f>
        <v>0</v>
      </c>
      <c r="AN1123" s="119">
        <f t="shared" ref="AN1123:AP1123" si="1737">AN522</f>
        <v>0</v>
      </c>
      <c r="AO1123" s="119">
        <f t="shared" si="1737"/>
        <v>0</v>
      </c>
      <c r="AP1123" s="119">
        <f t="shared" si="1737"/>
        <v>0</v>
      </c>
      <c r="AQ1123" s="119">
        <f>AQ522</f>
        <v>0</v>
      </c>
      <c r="AR1123" s="119">
        <f t="shared" ref="AR1123:AT1123" si="1738">AR522</f>
        <v>0</v>
      </c>
      <c r="AS1123" s="119">
        <f t="shared" si="1738"/>
        <v>0</v>
      </c>
      <c r="AT1123" s="119">
        <f t="shared" si="1738"/>
        <v>0</v>
      </c>
      <c r="AU1123" s="119">
        <f>AU522</f>
        <v>0</v>
      </c>
      <c r="AV1123" s="119">
        <f t="shared" ref="AV1123:AX1123" si="1739">AV522</f>
        <v>0</v>
      </c>
      <c r="AW1123" s="119">
        <f t="shared" si="1739"/>
        <v>0</v>
      </c>
      <c r="AX1123" s="119">
        <f t="shared" si="1739"/>
        <v>0</v>
      </c>
      <c r="AY1123" s="119">
        <f>AY522</f>
        <v>0</v>
      </c>
      <c r="AZ1123" s="119">
        <f t="shared" ref="AZ1123:BB1123" si="1740">AZ522</f>
        <v>0</v>
      </c>
      <c r="BA1123" s="119">
        <f t="shared" si="1740"/>
        <v>0</v>
      </c>
      <c r="BB1123" s="119">
        <f t="shared" si="1740"/>
        <v>0</v>
      </c>
    </row>
    <row r="1124" spans="1:54" ht="13.5" thickBot="1" x14ac:dyDescent="0.25">
      <c r="A1124" s="117" t="s">
        <v>1601</v>
      </c>
      <c r="B1124" s="118" t="s">
        <v>1602</v>
      </c>
      <c r="C1124" s="119">
        <f>C538</f>
        <v>0</v>
      </c>
      <c r="D1124" s="119">
        <f t="shared" ref="D1124:F1124" si="1741">D538</f>
        <v>0</v>
      </c>
      <c r="E1124" s="119">
        <f t="shared" si="1741"/>
        <v>0</v>
      </c>
      <c r="F1124" s="119">
        <f t="shared" si="1741"/>
        <v>0</v>
      </c>
      <c r="G1124" s="119">
        <f>G538</f>
        <v>0</v>
      </c>
      <c r="H1124" s="119">
        <f t="shared" ref="H1124:J1124" si="1742">H538</f>
        <v>0</v>
      </c>
      <c r="I1124" s="119">
        <f t="shared" si="1742"/>
        <v>0</v>
      </c>
      <c r="J1124" s="119">
        <f t="shared" si="1742"/>
        <v>0</v>
      </c>
      <c r="K1124" s="119">
        <f>K538</f>
        <v>0</v>
      </c>
      <c r="L1124" s="119">
        <f t="shared" ref="L1124:N1124" si="1743">L538</f>
        <v>0</v>
      </c>
      <c r="M1124" s="119">
        <f t="shared" si="1743"/>
        <v>0</v>
      </c>
      <c r="N1124" s="119">
        <f t="shared" si="1743"/>
        <v>0</v>
      </c>
      <c r="O1124" s="119">
        <f>O538</f>
        <v>0</v>
      </c>
      <c r="P1124" s="119">
        <f t="shared" ref="P1124:R1124" si="1744">P538</f>
        <v>0</v>
      </c>
      <c r="Q1124" s="119">
        <f t="shared" si="1744"/>
        <v>0</v>
      </c>
      <c r="R1124" s="119">
        <f t="shared" si="1744"/>
        <v>0</v>
      </c>
      <c r="S1124" s="119">
        <f>S538</f>
        <v>0</v>
      </c>
      <c r="T1124" s="119">
        <f t="shared" ref="T1124:V1124" si="1745">T538</f>
        <v>0</v>
      </c>
      <c r="U1124" s="119">
        <f t="shared" si="1745"/>
        <v>0</v>
      </c>
      <c r="V1124" s="119">
        <f t="shared" si="1745"/>
        <v>0</v>
      </c>
      <c r="W1124" s="119">
        <f>W538</f>
        <v>0</v>
      </c>
      <c r="X1124" s="119">
        <f t="shared" ref="X1124:Z1124" si="1746">X538</f>
        <v>0</v>
      </c>
      <c r="Y1124" s="119">
        <f t="shared" si="1746"/>
        <v>0</v>
      </c>
      <c r="Z1124" s="119">
        <f t="shared" si="1746"/>
        <v>0</v>
      </c>
      <c r="AA1124" s="119">
        <f>AA538</f>
        <v>0</v>
      </c>
      <c r="AB1124" s="119">
        <f t="shared" ref="AB1124:AD1124" si="1747">AB538</f>
        <v>0</v>
      </c>
      <c r="AC1124" s="119">
        <f t="shared" si="1747"/>
        <v>0</v>
      </c>
      <c r="AD1124" s="119">
        <f t="shared" si="1747"/>
        <v>0</v>
      </c>
      <c r="AE1124" s="119">
        <f>AE538</f>
        <v>0</v>
      </c>
      <c r="AF1124" s="119">
        <f t="shared" ref="AF1124:AH1124" si="1748">AF538</f>
        <v>0</v>
      </c>
      <c r="AG1124" s="119">
        <f t="shared" si="1748"/>
        <v>0</v>
      </c>
      <c r="AH1124" s="119">
        <f t="shared" si="1748"/>
        <v>0</v>
      </c>
      <c r="AI1124" s="119">
        <f>AI538</f>
        <v>0</v>
      </c>
      <c r="AJ1124" s="119">
        <f t="shared" ref="AJ1124:AL1124" si="1749">AJ538</f>
        <v>0</v>
      </c>
      <c r="AK1124" s="119">
        <f t="shared" si="1749"/>
        <v>0</v>
      </c>
      <c r="AL1124" s="119">
        <f t="shared" si="1749"/>
        <v>0</v>
      </c>
      <c r="AM1124" s="119">
        <f>AM538</f>
        <v>0</v>
      </c>
      <c r="AN1124" s="119">
        <f t="shared" ref="AN1124:AP1124" si="1750">AN538</f>
        <v>0</v>
      </c>
      <c r="AO1124" s="119">
        <f t="shared" si="1750"/>
        <v>0</v>
      </c>
      <c r="AP1124" s="119">
        <f t="shared" si="1750"/>
        <v>0</v>
      </c>
      <c r="AQ1124" s="119">
        <f>AQ538</f>
        <v>0</v>
      </c>
      <c r="AR1124" s="119">
        <f t="shared" ref="AR1124:AT1124" si="1751">AR538</f>
        <v>0</v>
      </c>
      <c r="AS1124" s="119">
        <f t="shared" si="1751"/>
        <v>0</v>
      </c>
      <c r="AT1124" s="119">
        <f t="shared" si="1751"/>
        <v>0</v>
      </c>
      <c r="AU1124" s="119">
        <f>AU538</f>
        <v>0</v>
      </c>
      <c r="AV1124" s="119">
        <f t="shared" ref="AV1124:AX1124" si="1752">AV538</f>
        <v>0</v>
      </c>
      <c r="AW1124" s="119">
        <f t="shared" si="1752"/>
        <v>0</v>
      </c>
      <c r="AX1124" s="119">
        <f t="shared" si="1752"/>
        <v>0</v>
      </c>
      <c r="AY1124" s="119">
        <f>AY538</f>
        <v>0</v>
      </c>
      <c r="AZ1124" s="119">
        <f t="shared" ref="AZ1124:BB1124" si="1753">AZ538</f>
        <v>0</v>
      </c>
      <c r="BA1124" s="119">
        <f t="shared" si="1753"/>
        <v>0</v>
      </c>
      <c r="BB1124" s="119">
        <f t="shared" si="1753"/>
        <v>0</v>
      </c>
    </row>
    <row r="1125" spans="1:54" ht="13.5" thickBot="1" x14ac:dyDescent="0.25">
      <c r="A1125" s="120" t="s">
        <v>1603</v>
      </c>
      <c r="B1125" s="121" t="s">
        <v>1604</v>
      </c>
      <c r="C1125" s="122">
        <f>C1126+C1129+C1133</f>
        <v>0</v>
      </c>
      <c r="D1125" s="122">
        <f t="shared" ref="D1125:F1125" si="1754">D1126+D1129+D1133</f>
        <v>0</v>
      </c>
      <c r="E1125" s="122">
        <f t="shared" si="1754"/>
        <v>0</v>
      </c>
      <c r="F1125" s="122">
        <f t="shared" si="1754"/>
        <v>0</v>
      </c>
      <c r="G1125" s="122">
        <f>G1126+G1129+G1133</f>
        <v>0</v>
      </c>
      <c r="H1125" s="122">
        <f t="shared" ref="H1125:J1125" si="1755">H1126+H1129+H1133</f>
        <v>0</v>
      </c>
      <c r="I1125" s="122">
        <f t="shared" si="1755"/>
        <v>0</v>
      </c>
      <c r="J1125" s="122">
        <f t="shared" si="1755"/>
        <v>0</v>
      </c>
      <c r="K1125" s="122">
        <f>K1126+K1129+K1133</f>
        <v>0</v>
      </c>
      <c r="L1125" s="122">
        <f t="shared" ref="L1125:N1125" si="1756">L1126+L1129+L1133</f>
        <v>0</v>
      </c>
      <c r="M1125" s="122">
        <f t="shared" si="1756"/>
        <v>0</v>
      </c>
      <c r="N1125" s="122">
        <f t="shared" si="1756"/>
        <v>0</v>
      </c>
      <c r="O1125" s="122">
        <f>O1126+O1129+O1133</f>
        <v>0</v>
      </c>
      <c r="P1125" s="122">
        <f t="shared" ref="P1125:R1125" si="1757">P1126+P1129+P1133</f>
        <v>0</v>
      </c>
      <c r="Q1125" s="122">
        <f t="shared" si="1757"/>
        <v>0</v>
      </c>
      <c r="R1125" s="122">
        <f t="shared" si="1757"/>
        <v>0</v>
      </c>
      <c r="S1125" s="122">
        <f>S1126+S1129+S1133</f>
        <v>0</v>
      </c>
      <c r="T1125" s="122">
        <f t="shared" ref="T1125:V1125" si="1758">T1126+T1129+T1133</f>
        <v>0</v>
      </c>
      <c r="U1125" s="122">
        <f t="shared" si="1758"/>
        <v>0</v>
      </c>
      <c r="V1125" s="122">
        <f t="shared" si="1758"/>
        <v>0</v>
      </c>
      <c r="W1125" s="122">
        <f>W1126+W1129+W1133</f>
        <v>0</v>
      </c>
      <c r="X1125" s="122">
        <f t="shared" ref="X1125:Z1125" si="1759">X1126+X1129+X1133</f>
        <v>0</v>
      </c>
      <c r="Y1125" s="122">
        <f t="shared" si="1759"/>
        <v>0</v>
      </c>
      <c r="Z1125" s="122">
        <f t="shared" si="1759"/>
        <v>0</v>
      </c>
      <c r="AA1125" s="122">
        <f>AA1126+AA1129+AA1133</f>
        <v>0</v>
      </c>
      <c r="AB1125" s="122">
        <f t="shared" ref="AB1125:AD1125" si="1760">AB1126+AB1129+AB1133</f>
        <v>0</v>
      </c>
      <c r="AC1125" s="122">
        <f t="shared" si="1760"/>
        <v>0</v>
      </c>
      <c r="AD1125" s="122">
        <f t="shared" si="1760"/>
        <v>0</v>
      </c>
      <c r="AE1125" s="122">
        <f>AE1126+AE1129+AE1133</f>
        <v>0</v>
      </c>
      <c r="AF1125" s="122">
        <f t="shared" ref="AF1125:AH1125" si="1761">AF1126+AF1129+AF1133</f>
        <v>0</v>
      </c>
      <c r="AG1125" s="122">
        <f t="shared" si="1761"/>
        <v>0</v>
      </c>
      <c r="AH1125" s="122">
        <f t="shared" si="1761"/>
        <v>0</v>
      </c>
      <c r="AI1125" s="122">
        <f>AI1126+AI1129+AI1133</f>
        <v>0</v>
      </c>
      <c r="AJ1125" s="122">
        <f t="shared" ref="AJ1125:AL1125" si="1762">AJ1126+AJ1129+AJ1133</f>
        <v>0</v>
      </c>
      <c r="AK1125" s="122">
        <f t="shared" si="1762"/>
        <v>0</v>
      </c>
      <c r="AL1125" s="122">
        <f t="shared" si="1762"/>
        <v>0</v>
      </c>
      <c r="AM1125" s="122">
        <f>AM1126+AM1129+AM1133</f>
        <v>0</v>
      </c>
      <c r="AN1125" s="122">
        <f t="shared" ref="AN1125:AP1125" si="1763">AN1126+AN1129+AN1133</f>
        <v>0</v>
      </c>
      <c r="AO1125" s="122">
        <f t="shared" si="1763"/>
        <v>0</v>
      </c>
      <c r="AP1125" s="122">
        <f t="shared" si="1763"/>
        <v>0</v>
      </c>
      <c r="AQ1125" s="122">
        <f>AQ1126+AQ1129+AQ1133</f>
        <v>0</v>
      </c>
      <c r="AR1125" s="122">
        <f t="shared" ref="AR1125:AT1125" si="1764">AR1126+AR1129+AR1133</f>
        <v>0</v>
      </c>
      <c r="AS1125" s="122">
        <f t="shared" si="1764"/>
        <v>0</v>
      </c>
      <c r="AT1125" s="122">
        <f t="shared" si="1764"/>
        <v>0</v>
      </c>
      <c r="AU1125" s="122">
        <f>AU1126+AU1129+AU1133</f>
        <v>0</v>
      </c>
      <c r="AV1125" s="122">
        <f t="shared" ref="AV1125:AX1125" si="1765">AV1126+AV1129+AV1133</f>
        <v>0</v>
      </c>
      <c r="AW1125" s="122">
        <f t="shared" si="1765"/>
        <v>0</v>
      </c>
      <c r="AX1125" s="122">
        <f t="shared" si="1765"/>
        <v>0</v>
      </c>
      <c r="AY1125" s="122">
        <f>AY1126+AY1129+AY1133</f>
        <v>0</v>
      </c>
      <c r="AZ1125" s="122">
        <f t="shared" ref="AZ1125:BB1125" si="1766">AZ1126+AZ1129+AZ1133</f>
        <v>0</v>
      </c>
      <c r="BA1125" s="122">
        <f t="shared" si="1766"/>
        <v>0</v>
      </c>
      <c r="BB1125" s="122">
        <f t="shared" si="1766"/>
        <v>0</v>
      </c>
    </row>
    <row r="1126" spans="1:54" ht="13.5" thickBot="1" x14ac:dyDescent="0.25">
      <c r="A1126" s="120" t="s">
        <v>1605</v>
      </c>
      <c r="B1126" s="123" t="s">
        <v>1606</v>
      </c>
      <c r="C1126" s="122">
        <f>C1127+C1128</f>
        <v>0</v>
      </c>
      <c r="D1126" s="122">
        <f t="shared" ref="D1126:F1126" si="1767">D1127+D1128</f>
        <v>0</v>
      </c>
      <c r="E1126" s="122">
        <f t="shared" si="1767"/>
        <v>0</v>
      </c>
      <c r="F1126" s="122">
        <f t="shared" si="1767"/>
        <v>0</v>
      </c>
      <c r="G1126" s="122">
        <f>G1127+G1128</f>
        <v>0</v>
      </c>
      <c r="H1126" s="122">
        <f t="shared" ref="H1126:J1126" si="1768">H1127+H1128</f>
        <v>0</v>
      </c>
      <c r="I1126" s="122">
        <f t="shared" si="1768"/>
        <v>0</v>
      </c>
      <c r="J1126" s="122">
        <f t="shared" si="1768"/>
        <v>0</v>
      </c>
      <c r="K1126" s="122">
        <f>K1127+K1128</f>
        <v>0</v>
      </c>
      <c r="L1126" s="122">
        <f t="shared" ref="L1126:N1126" si="1769">L1127+L1128</f>
        <v>0</v>
      </c>
      <c r="M1126" s="122">
        <f t="shared" si="1769"/>
        <v>0</v>
      </c>
      <c r="N1126" s="122">
        <f t="shared" si="1769"/>
        <v>0</v>
      </c>
      <c r="O1126" s="122">
        <f>O1127+O1128</f>
        <v>0</v>
      </c>
      <c r="P1126" s="122">
        <f t="shared" ref="P1126:R1126" si="1770">P1127+P1128</f>
        <v>0</v>
      </c>
      <c r="Q1126" s="122">
        <f t="shared" si="1770"/>
        <v>0</v>
      </c>
      <c r="R1126" s="122">
        <f t="shared" si="1770"/>
        <v>0</v>
      </c>
      <c r="S1126" s="122">
        <f>S1127+S1128</f>
        <v>0</v>
      </c>
      <c r="T1126" s="122">
        <f t="shared" ref="T1126:V1126" si="1771">T1127+T1128</f>
        <v>0</v>
      </c>
      <c r="U1126" s="122">
        <f t="shared" si="1771"/>
        <v>0</v>
      </c>
      <c r="V1126" s="122">
        <f t="shared" si="1771"/>
        <v>0</v>
      </c>
      <c r="W1126" s="122">
        <f>W1127+W1128</f>
        <v>0</v>
      </c>
      <c r="X1126" s="122">
        <f t="shared" ref="X1126:Z1126" si="1772">X1127+X1128</f>
        <v>0</v>
      </c>
      <c r="Y1126" s="122">
        <f t="shared" si="1772"/>
        <v>0</v>
      </c>
      <c r="Z1126" s="122">
        <f t="shared" si="1772"/>
        <v>0</v>
      </c>
      <c r="AA1126" s="122">
        <f>AA1127+AA1128</f>
        <v>0</v>
      </c>
      <c r="AB1126" s="122">
        <f t="shared" ref="AB1126:AD1126" si="1773">AB1127+AB1128</f>
        <v>0</v>
      </c>
      <c r="AC1126" s="122">
        <f t="shared" si="1773"/>
        <v>0</v>
      </c>
      <c r="AD1126" s="122">
        <f t="shared" si="1773"/>
        <v>0</v>
      </c>
      <c r="AE1126" s="122">
        <f>AE1127+AE1128</f>
        <v>0</v>
      </c>
      <c r="AF1126" s="122">
        <f t="shared" ref="AF1126:AH1126" si="1774">AF1127+AF1128</f>
        <v>0</v>
      </c>
      <c r="AG1126" s="122">
        <f t="shared" si="1774"/>
        <v>0</v>
      </c>
      <c r="AH1126" s="122">
        <f t="shared" si="1774"/>
        <v>0</v>
      </c>
      <c r="AI1126" s="122">
        <f>AI1127+AI1128</f>
        <v>0</v>
      </c>
      <c r="AJ1126" s="122">
        <f t="shared" ref="AJ1126:AL1126" si="1775">AJ1127+AJ1128</f>
        <v>0</v>
      </c>
      <c r="AK1126" s="122">
        <f t="shared" si="1775"/>
        <v>0</v>
      </c>
      <c r="AL1126" s="122">
        <f t="shared" si="1775"/>
        <v>0</v>
      </c>
      <c r="AM1126" s="122">
        <f>AM1127+AM1128</f>
        <v>0</v>
      </c>
      <c r="AN1126" s="122">
        <f t="shared" ref="AN1126:AP1126" si="1776">AN1127+AN1128</f>
        <v>0</v>
      </c>
      <c r="AO1126" s="122">
        <f t="shared" si="1776"/>
        <v>0</v>
      </c>
      <c r="AP1126" s="122">
        <f t="shared" si="1776"/>
        <v>0</v>
      </c>
      <c r="AQ1126" s="122">
        <f>AQ1127+AQ1128</f>
        <v>0</v>
      </c>
      <c r="AR1126" s="122">
        <f t="shared" ref="AR1126:AT1126" si="1777">AR1127+AR1128</f>
        <v>0</v>
      </c>
      <c r="AS1126" s="122">
        <f t="shared" si="1777"/>
        <v>0</v>
      </c>
      <c r="AT1126" s="122">
        <f t="shared" si="1777"/>
        <v>0</v>
      </c>
      <c r="AU1126" s="122">
        <f>AU1127+AU1128</f>
        <v>0</v>
      </c>
      <c r="AV1126" s="122">
        <f t="shared" ref="AV1126:AX1126" si="1778">AV1127+AV1128</f>
        <v>0</v>
      </c>
      <c r="AW1126" s="122">
        <f t="shared" si="1778"/>
        <v>0</v>
      </c>
      <c r="AX1126" s="122">
        <f t="shared" si="1778"/>
        <v>0</v>
      </c>
      <c r="AY1126" s="122">
        <f>AY1127+AY1128</f>
        <v>0</v>
      </c>
      <c r="AZ1126" s="122">
        <f t="shared" ref="AZ1126:BB1126" si="1779">AZ1127+AZ1128</f>
        <v>0</v>
      </c>
      <c r="BA1126" s="122">
        <f t="shared" si="1779"/>
        <v>0</v>
      </c>
      <c r="BB1126" s="122">
        <f t="shared" si="1779"/>
        <v>0</v>
      </c>
    </row>
    <row r="1127" spans="1:54" ht="13.5" thickBot="1" x14ac:dyDescent="0.25">
      <c r="A1127" s="117" t="s">
        <v>1607</v>
      </c>
      <c r="B1127" s="124" t="s">
        <v>1608</v>
      </c>
      <c r="C1127" s="119"/>
      <c r="D1127" s="119"/>
      <c r="E1127" s="119"/>
      <c r="F1127" s="119"/>
      <c r="G1127" s="119"/>
      <c r="H1127" s="119"/>
      <c r="I1127" s="119"/>
      <c r="J1127" s="119"/>
      <c r="K1127" s="119"/>
      <c r="L1127" s="119"/>
      <c r="M1127" s="119"/>
      <c r="N1127" s="119"/>
      <c r="O1127" s="119"/>
      <c r="P1127" s="119"/>
      <c r="Q1127" s="119"/>
      <c r="R1127" s="119"/>
      <c r="S1127" s="119"/>
      <c r="T1127" s="119"/>
      <c r="U1127" s="119"/>
      <c r="V1127" s="119"/>
      <c r="W1127" s="119"/>
      <c r="X1127" s="119"/>
      <c r="Y1127" s="119"/>
      <c r="Z1127" s="119"/>
      <c r="AA1127" s="119"/>
      <c r="AB1127" s="119"/>
      <c r="AC1127" s="119"/>
      <c r="AD1127" s="119"/>
      <c r="AE1127" s="119"/>
      <c r="AF1127" s="119"/>
      <c r="AG1127" s="119"/>
      <c r="AH1127" s="119"/>
      <c r="AI1127" s="119"/>
      <c r="AJ1127" s="119"/>
      <c r="AK1127" s="119"/>
      <c r="AL1127" s="119"/>
      <c r="AM1127" s="119"/>
      <c r="AN1127" s="119"/>
      <c r="AO1127" s="119"/>
      <c r="AP1127" s="119"/>
      <c r="AQ1127" s="119"/>
      <c r="AR1127" s="119"/>
      <c r="AS1127" s="119"/>
      <c r="AT1127" s="119"/>
      <c r="AU1127" s="119"/>
      <c r="AV1127" s="119"/>
      <c r="AW1127" s="119"/>
      <c r="AX1127" s="119"/>
      <c r="AY1127" s="119"/>
      <c r="AZ1127" s="119"/>
      <c r="BA1127" s="119"/>
      <c r="BB1127" s="119"/>
    </row>
    <row r="1128" spans="1:54" ht="13.5" thickBot="1" x14ac:dyDescent="0.25">
      <c r="A1128" s="117" t="s">
        <v>1609</v>
      </c>
      <c r="B1128" s="125" t="s">
        <v>1610</v>
      </c>
      <c r="C1128" s="119">
        <f>(C554+C555)-C1127</f>
        <v>0</v>
      </c>
      <c r="D1128" s="119">
        <f t="shared" ref="D1128:F1128" si="1780">(D554+D555)-D1127</f>
        <v>0</v>
      </c>
      <c r="E1128" s="119">
        <f t="shared" si="1780"/>
        <v>0</v>
      </c>
      <c r="F1128" s="119">
        <f t="shared" si="1780"/>
        <v>0</v>
      </c>
      <c r="G1128" s="119">
        <f>(G554+G555)-G1127</f>
        <v>0</v>
      </c>
      <c r="H1128" s="119">
        <f t="shared" ref="H1128:J1128" si="1781">(H554+H555)-H1127</f>
        <v>0</v>
      </c>
      <c r="I1128" s="119">
        <f t="shared" si="1781"/>
        <v>0</v>
      </c>
      <c r="J1128" s="119">
        <f t="shared" si="1781"/>
        <v>0</v>
      </c>
      <c r="K1128" s="119">
        <f>(K554+K555)-K1127</f>
        <v>0</v>
      </c>
      <c r="L1128" s="119">
        <f t="shared" ref="L1128:N1128" si="1782">(L554+L555)-L1127</f>
        <v>0</v>
      </c>
      <c r="M1128" s="119">
        <f t="shared" si="1782"/>
        <v>0</v>
      </c>
      <c r="N1128" s="119">
        <f t="shared" si="1782"/>
        <v>0</v>
      </c>
      <c r="O1128" s="119">
        <f>(O554+O555)-O1127</f>
        <v>0</v>
      </c>
      <c r="P1128" s="119">
        <f t="shared" ref="P1128:R1128" si="1783">(P554+P555)-P1127</f>
        <v>0</v>
      </c>
      <c r="Q1128" s="119">
        <f t="shared" si="1783"/>
        <v>0</v>
      </c>
      <c r="R1128" s="119">
        <f t="shared" si="1783"/>
        <v>0</v>
      </c>
      <c r="S1128" s="119">
        <f>(S554+S555)-S1127</f>
        <v>0</v>
      </c>
      <c r="T1128" s="119">
        <f t="shared" ref="T1128:V1128" si="1784">(T554+T555)-T1127</f>
        <v>0</v>
      </c>
      <c r="U1128" s="119">
        <f t="shared" si="1784"/>
        <v>0</v>
      </c>
      <c r="V1128" s="119">
        <f t="shared" si="1784"/>
        <v>0</v>
      </c>
      <c r="W1128" s="119">
        <f>(W554+W555)-W1127</f>
        <v>0</v>
      </c>
      <c r="X1128" s="119">
        <f t="shared" ref="X1128:Z1128" si="1785">(X554+X555)-X1127</f>
        <v>0</v>
      </c>
      <c r="Y1128" s="119">
        <f t="shared" si="1785"/>
        <v>0</v>
      </c>
      <c r="Z1128" s="119">
        <f t="shared" si="1785"/>
        <v>0</v>
      </c>
      <c r="AA1128" s="119">
        <f>(AA554+AA555)-AA1127</f>
        <v>0</v>
      </c>
      <c r="AB1128" s="119">
        <f t="shared" ref="AB1128:AD1128" si="1786">(AB554+AB555)-AB1127</f>
        <v>0</v>
      </c>
      <c r="AC1128" s="119">
        <f t="shared" si="1786"/>
        <v>0</v>
      </c>
      <c r="AD1128" s="119">
        <f t="shared" si="1786"/>
        <v>0</v>
      </c>
      <c r="AE1128" s="119">
        <f>(AE554+AE555)-AE1127</f>
        <v>0</v>
      </c>
      <c r="AF1128" s="119">
        <f t="shared" ref="AF1128:AH1128" si="1787">(AF554+AF555)-AF1127</f>
        <v>0</v>
      </c>
      <c r="AG1128" s="119">
        <f t="shared" si="1787"/>
        <v>0</v>
      </c>
      <c r="AH1128" s="119">
        <f t="shared" si="1787"/>
        <v>0</v>
      </c>
      <c r="AI1128" s="119">
        <f>(AI554+AI555)-AI1127</f>
        <v>0</v>
      </c>
      <c r="AJ1128" s="119">
        <f t="shared" ref="AJ1128:AL1128" si="1788">(AJ554+AJ555)-AJ1127</f>
        <v>0</v>
      </c>
      <c r="AK1128" s="119">
        <f t="shared" si="1788"/>
        <v>0</v>
      </c>
      <c r="AL1128" s="119">
        <f t="shared" si="1788"/>
        <v>0</v>
      </c>
      <c r="AM1128" s="119">
        <f>(AM554+AM555)-AM1127</f>
        <v>0</v>
      </c>
      <c r="AN1128" s="119">
        <f t="shared" ref="AN1128:AP1128" si="1789">(AN554+AN555)-AN1127</f>
        <v>0</v>
      </c>
      <c r="AO1128" s="119">
        <f t="shared" si="1789"/>
        <v>0</v>
      </c>
      <c r="AP1128" s="119">
        <f t="shared" si="1789"/>
        <v>0</v>
      </c>
      <c r="AQ1128" s="119">
        <f>(AQ554+AQ555)-AQ1127</f>
        <v>0</v>
      </c>
      <c r="AR1128" s="119">
        <f t="shared" ref="AR1128:AT1128" si="1790">(AR554+AR555)-AR1127</f>
        <v>0</v>
      </c>
      <c r="AS1128" s="119">
        <f t="shared" si="1790"/>
        <v>0</v>
      </c>
      <c r="AT1128" s="119">
        <f t="shared" si="1790"/>
        <v>0</v>
      </c>
      <c r="AU1128" s="119">
        <f>(AU554+AU555)-AU1127</f>
        <v>0</v>
      </c>
      <c r="AV1128" s="119">
        <f t="shared" ref="AV1128:AX1128" si="1791">(AV554+AV555)-AV1127</f>
        <v>0</v>
      </c>
      <c r="AW1128" s="119">
        <f t="shared" si="1791"/>
        <v>0</v>
      </c>
      <c r="AX1128" s="119">
        <f t="shared" si="1791"/>
        <v>0</v>
      </c>
      <c r="AY1128" s="119">
        <f>(AY554+AY555)-AY1127</f>
        <v>0</v>
      </c>
      <c r="AZ1128" s="119">
        <f t="shared" ref="AZ1128:BB1128" si="1792">(AZ554+AZ555)-AZ1127</f>
        <v>0</v>
      </c>
      <c r="BA1128" s="119">
        <f t="shared" si="1792"/>
        <v>0</v>
      </c>
      <c r="BB1128" s="119">
        <f t="shared" si="1792"/>
        <v>0</v>
      </c>
    </row>
    <row r="1129" spans="1:54" ht="13.5" thickBot="1" x14ac:dyDescent="0.25">
      <c r="A1129" s="120" t="s">
        <v>1611</v>
      </c>
      <c r="B1129" s="123" t="s">
        <v>1612</v>
      </c>
      <c r="C1129" s="122">
        <f>C1130+C1131+C1132</f>
        <v>0</v>
      </c>
      <c r="D1129" s="122">
        <f t="shared" ref="D1129:F1129" si="1793">D1130+D1131+D1132</f>
        <v>0</v>
      </c>
      <c r="E1129" s="122">
        <f t="shared" si="1793"/>
        <v>0</v>
      </c>
      <c r="F1129" s="122">
        <f t="shared" si="1793"/>
        <v>0</v>
      </c>
      <c r="G1129" s="122">
        <f>G1130+G1131+G1132</f>
        <v>0</v>
      </c>
      <c r="H1129" s="122">
        <f t="shared" ref="H1129:J1129" si="1794">H1130+H1131+H1132</f>
        <v>0</v>
      </c>
      <c r="I1129" s="122">
        <f t="shared" si="1794"/>
        <v>0</v>
      </c>
      <c r="J1129" s="122">
        <f t="shared" si="1794"/>
        <v>0</v>
      </c>
      <c r="K1129" s="122">
        <f>K1130+K1131+K1132</f>
        <v>0</v>
      </c>
      <c r="L1129" s="122">
        <f t="shared" ref="L1129:N1129" si="1795">L1130+L1131+L1132</f>
        <v>0</v>
      </c>
      <c r="M1129" s="122">
        <f t="shared" si="1795"/>
        <v>0</v>
      </c>
      <c r="N1129" s="122">
        <f t="shared" si="1795"/>
        <v>0</v>
      </c>
      <c r="O1129" s="122">
        <f>O1130+O1131+O1132</f>
        <v>0</v>
      </c>
      <c r="P1129" s="122">
        <f t="shared" ref="P1129:R1129" si="1796">P1130+P1131+P1132</f>
        <v>0</v>
      </c>
      <c r="Q1129" s="122">
        <f t="shared" si="1796"/>
        <v>0</v>
      </c>
      <c r="R1129" s="122">
        <f t="shared" si="1796"/>
        <v>0</v>
      </c>
      <c r="S1129" s="122">
        <f>S1130+S1131+S1132</f>
        <v>0</v>
      </c>
      <c r="T1129" s="122">
        <f t="shared" ref="T1129:V1129" si="1797">T1130+T1131+T1132</f>
        <v>0</v>
      </c>
      <c r="U1129" s="122">
        <f t="shared" si="1797"/>
        <v>0</v>
      </c>
      <c r="V1129" s="122">
        <f t="shared" si="1797"/>
        <v>0</v>
      </c>
      <c r="W1129" s="122">
        <f>W1130+W1131+W1132</f>
        <v>0</v>
      </c>
      <c r="X1129" s="122">
        <f t="shared" ref="X1129:Z1129" si="1798">X1130+X1131+X1132</f>
        <v>0</v>
      </c>
      <c r="Y1129" s="122">
        <f t="shared" si="1798"/>
        <v>0</v>
      </c>
      <c r="Z1129" s="122">
        <f t="shared" si="1798"/>
        <v>0</v>
      </c>
      <c r="AA1129" s="122">
        <f>AA1130+AA1131+AA1132</f>
        <v>0</v>
      </c>
      <c r="AB1129" s="122">
        <f t="shared" ref="AB1129:AD1129" si="1799">AB1130+AB1131+AB1132</f>
        <v>0</v>
      </c>
      <c r="AC1129" s="122">
        <f t="shared" si="1799"/>
        <v>0</v>
      </c>
      <c r="AD1129" s="122">
        <f t="shared" si="1799"/>
        <v>0</v>
      </c>
      <c r="AE1129" s="122">
        <f>AE1130+AE1131+AE1132</f>
        <v>0</v>
      </c>
      <c r="AF1129" s="122">
        <f t="shared" ref="AF1129:AH1129" si="1800">AF1130+AF1131+AF1132</f>
        <v>0</v>
      </c>
      <c r="AG1129" s="122">
        <f t="shared" si="1800"/>
        <v>0</v>
      </c>
      <c r="AH1129" s="122">
        <f t="shared" si="1800"/>
        <v>0</v>
      </c>
      <c r="AI1129" s="122">
        <f>AI1130+AI1131+AI1132</f>
        <v>0</v>
      </c>
      <c r="AJ1129" s="122">
        <f t="shared" ref="AJ1129:AL1129" si="1801">AJ1130+AJ1131+AJ1132</f>
        <v>0</v>
      </c>
      <c r="AK1129" s="122">
        <f t="shared" si="1801"/>
        <v>0</v>
      </c>
      <c r="AL1129" s="122">
        <f t="shared" si="1801"/>
        <v>0</v>
      </c>
      <c r="AM1129" s="122">
        <f>AM1130+AM1131+AM1132</f>
        <v>0</v>
      </c>
      <c r="AN1129" s="122">
        <f t="shared" ref="AN1129:AP1129" si="1802">AN1130+AN1131+AN1132</f>
        <v>0</v>
      </c>
      <c r="AO1129" s="122">
        <f t="shared" si="1802"/>
        <v>0</v>
      </c>
      <c r="AP1129" s="122">
        <f t="shared" si="1802"/>
        <v>0</v>
      </c>
      <c r="AQ1129" s="122">
        <f>AQ1130+AQ1131+AQ1132</f>
        <v>0</v>
      </c>
      <c r="AR1129" s="122">
        <f t="shared" ref="AR1129:AT1129" si="1803">AR1130+AR1131+AR1132</f>
        <v>0</v>
      </c>
      <c r="AS1129" s="122">
        <f t="shared" si="1803"/>
        <v>0</v>
      </c>
      <c r="AT1129" s="122">
        <f t="shared" si="1803"/>
        <v>0</v>
      </c>
      <c r="AU1129" s="122">
        <f>AU1130+AU1131+AU1132</f>
        <v>0</v>
      </c>
      <c r="AV1129" s="122">
        <f t="shared" ref="AV1129:AX1129" si="1804">AV1130+AV1131+AV1132</f>
        <v>0</v>
      </c>
      <c r="AW1129" s="122">
        <f t="shared" si="1804"/>
        <v>0</v>
      </c>
      <c r="AX1129" s="122">
        <f t="shared" si="1804"/>
        <v>0</v>
      </c>
      <c r="AY1129" s="122">
        <f>AY1130+AY1131+AY1132</f>
        <v>0</v>
      </c>
      <c r="AZ1129" s="122">
        <f t="shared" ref="AZ1129:BB1129" si="1805">AZ1130+AZ1131+AZ1132</f>
        <v>0</v>
      </c>
      <c r="BA1129" s="122">
        <f t="shared" si="1805"/>
        <v>0</v>
      </c>
      <c r="BB1129" s="122">
        <f t="shared" si="1805"/>
        <v>0</v>
      </c>
    </row>
    <row r="1130" spans="1:54" ht="13.5" thickBot="1" x14ac:dyDescent="0.25">
      <c r="A1130" s="117" t="s">
        <v>1613</v>
      </c>
      <c r="B1130" s="124" t="s">
        <v>838</v>
      </c>
      <c r="C1130" s="119">
        <f>C559</f>
        <v>0</v>
      </c>
      <c r="D1130" s="119">
        <f t="shared" ref="D1130:F1132" si="1806">D559</f>
        <v>0</v>
      </c>
      <c r="E1130" s="119">
        <f t="shared" si="1806"/>
        <v>0</v>
      </c>
      <c r="F1130" s="119">
        <f t="shared" si="1806"/>
        <v>0</v>
      </c>
      <c r="G1130" s="119">
        <f>G559</f>
        <v>0</v>
      </c>
      <c r="H1130" s="119">
        <f t="shared" ref="H1130:J1132" si="1807">H559</f>
        <v>0</v>
      </c>
      <c r="I1130" s="119">
        <f t="shared" si="1807"/>
        <v>0</v>
      </c>
      <c r="J1130" s="119">
        <f t="shared" si="1807"/>
        <v>0</v>
      </c>
      <c r="K1130" s="119">
        <f>K559</f>
        <v>0</v>
      </c>
      <c r="L1130" s="119">
        <f t="shared" ref="L1130:N1132" si="1808">L559</f>
        <v>0</v>
      </c>
      <c r="M1130" s="119">
        <f t="shared" si="1808"/>
        <v>0</v>
      </c>
      <c r="N1130" s="119">
        <f t="shared" si="1808"/>
        <v>0</v>
      </c>
      <c r="O1130" s="119">
        <f>O559</f>
        <v>0</v>
      </c>
      <c r="P1130" s="119">
        <f t="shared" ref="P1130:R1132" si="1809">P559</f>
        <v>0</v>
      </c>
      <c r="Q1130" s="119">
        <f t="shared" si="1809"/>
        <v>0</v>
      </c>
      <c r="R1130" s="119">
        <f t="shared" si="1809"/>
        <v>0</v>
      </c>
      <c r="S1130" s="119">
        <f>S559</f>
        <v>0</v>
      </c>
      <c r="T1130" s="119">
        <f t="shared" ref="T1130:V1132" si="1810">T559</f>
        <v>0</v>
      </c>
      <c r="U1130" s="119">
        <f t="shared" si="1810"/>
        <v>0</v>
      </c>
      <c r="V1130" s="119">
        <f t="shared" si="1810"/>
        <v>0</v>
      </c>
      <c r="W1130" s="119">
        <f>W559</f>
        <v>0</v>
      </c>
      <c r="X1130" s="119">
        <f t="shared" ref="X1130:Z1132" si="1811">X559</f>
        <v>0</v>
      </c>
      <c r="Y1130" s="119">
        <f t="shared" si="1811"/>
        <v>0</v>
      </c>
      <c r="Z1130" s="119">
        <f t="shared" si="1811"/>
        <v>0</v>
      </c>
      <c r="AA1130" s="119">
        <f>AA559</f>
        <v>0</v>
      </c>
      <c r="AB1130" s="119">
        <f t="shared" ref="AB1130:AD1132" si="1812">AB559</f>
        <v>0</v>
      </c>
      <c r="AC1130" s="119">
        <f t="shared" si="1812"/>
        <v>0</v>
      </c>
      <c r="AD1130" s="119">
        <f t="shared" si="1812"/>
        <v>0</v>
      </c>
      <c r="AE1130" s="119">
        <f>AE559</f>
        <v>0</v>
      </c>
      <c r="AF1130" s="119">
        <f t="shared" ref="AF1130:AH1132" si="1813">AF559</f>
        <v>0</v>
      </c>
      <c r="AG1130" s="119">
        <f t="shared" si="1813"/>
        <v>0</v>
      </c>
      <c r="AH1130" s="119">
        <f t="shared" si="1813"/>
        <v>0</v>
      </c>
      <c r="AI1130" s="119">
        <f>AI559</f>
        <v>0</v>
      </c>
      <c r="AJ1130" s="119">
        <f t="shared" ref="AJ1130:AL1132" si="1814">AJ559</f>
        <v>0</v>
      </c>
      <c r="AK1130" s="119">
        <f t="shared" si="1814"/>
        <v>0</v>
      </c>
      <c r="AL1130" s="119">
        <f t="shared" si="1814"/>
        <v>0</v>
      </c>
      <c r="AM1130" s="119">
        <f>AM559</f>
        <v>0</v>
      </c>
      <c r="AN1130" s="119">
        <f t="shared" ref="AN1130:AP1132" si="1815">AN559</f>
        <v>0</v>
      </c>
      <c r="AO1130" s="119">
        <f t="shared" si="1815"/>
        <v>0</v>
      </c>
      <c r="AP1130" s="119">
        <f t="shared" si="1815"/>
        <v>0</v>
      </c>
      <c r="AQ1130" s="119">
        <f>AQ559</f>
        <v>0</v>
      </c>
      <c r="AR1130" s="119">
        <f t="shared" ref="AR1130:AT1132" si="1816">AR559</f>
        <v>0</v>
      </c>
      <c r="AS1130" s="119">
        <f t="shared" si="1816"/>
        <v>0</v>
      </c>
      <c r="AT1130" s="119">
        <f t="shared" si="1816"/>
        <v>0</v>
      </c>
      <c r="AU1130" s="119">
        <f>AU559</f>
        <v>0</v>
      </c>
      <c r="AV1130" s="119">
        <f t="shared" ref="AV1130:AX1132" si="1817">AV559</f>
        <v>0</v>
      </c>
      <c r="AW1130" s="119">
        <f t="shared" si="1817"/>
        <v>0</v>
      </c>
      <c r="AX1130" s="119">
        <f t="shared" si="1817"/>
        <v>0</v>
      </c>
      <c r="AY1130" s="119">
        <f>AY559</f>
        <v>0</v>
      </c>
      <c r="AZ1130" s="119">
        <f t="shared" ref="AZ1130:BB1132" si="1818">AZ559</f>
        <v>0</v>
      </c>
      <c r="BA1130" s="119">
        <f t="shared" si="1818"/>
        <v>0</v>
      </c>
      <c r="BB1130" s="119">
        <f t="shared" si="1818"/>
        <v>0</v>
      </c>
    </row>
    <row r="1131" spans="1:54" ht="13.5" thickBot="1" x14ac:dyDescent="0.25">
      <c r="A1131" s="117" t="s">
        <v>1614</v>
      </c>
      <c r="B1131" s="124" t="s">
        <v>840</v>
      </c>
      <c r="C1131" s="119">
        <f>C560</f>
        <v>0</v>
      </c>
      <c r="D1131" s="119">
        <f t="shared" si="1806"/>
        <v>0</v>
      </c>
      <c r="E1131" s="119">
        <f t="shared" si="1806"/>
        <v>0</v>
      </c>
      <c r="F1131" s="119">
        <f t="shared" si="1806"/>
        <v>0</v>
      </c>
      <c r="G1131" s="119">
        <f>G560</f>
        <v>0</v>
      </c>
      <c r="H1131" s="119">
        <f t="shared" si="1807"/>
        <v>0</v>
      </c>
      <c r="I1131" s="119">
        <f t="shared" si="1807"/>
        <v>0</v>
      </c>
      <c r="J1131" s="119">
        <f t="shared" si="1807"/>
        <v>0</v>
      </c>
      <c r="K1131" s="119">
        <f>K560</f>
        <v>0</v>
      </c>
      <c r="L1131" s="119">
        <f t="shared" si="1808"/>
        <v>0</v>
      </c>
      <c r="M1131" s="119">
        <f t="shared" si="1808"/>
        <v>0</v>
      </c>
      <c r="N1131" s="119">
        <f t="shared" si="1808"/>
        <v>0</v>
      </c>
      <c r="O1131" s="119">
        <f>O560</f>
        <v>0</v>
      </c>
      <c r="P1131" s="119">
        <f t="shared" si="1809"/>
        <v>0</v>
      </c>
      <c r="Q1131" s="119">
        <f t="shared" si="1809"/>
        <v>0</v>
      </c>
      <c r="R1131" s="119">
        <f t="shared" si="1809"/>
        <v>0</v>
      </c>
      <c r="S1131" s="119">
        <f>S560</f>
        <v>0</v>
      </c>
      <c r="T1131" s="119">
        <f t="shared" si="1810"/>
        <v>0</v>
      </c>
      <c r="U1131" s="119">
        <f t="shared" si="1810"/>
        <v>0</v>
      </c>
      <c r="V1131" s="119">
        <f t="shared" si="1810"/>
        <v>0</v>
      </c>
      <c r="W1131" s="119">
        <f>W560</f>
        <v>0</v>
      </c>
      <c r="X1131" s="119">
        <f t="shared" si="1811"/>
        <v>0</v>
      </c>
      <c r="Y1131" s="119">
        <f t="shared" si="1811"/>
        <v>0</v>
      </c>
      <c r="Z1131" s="119">
        <f t="shared" si="1811"/>
        <v>0</v>
      </c>
      <c r="AA1131" s="119">
        <f>AA560</f>
        <v>0</v>
      </c>
      <c r="AB1131" s="119">
        <f t="shared" si="1812"/>
        <v>0</v>
      </c>
      <c r="AC1131" s="119">
        <f t="shared" si="1812"/>
        <v>0</v>
      </c>
      <c r="AD1131" s="119">
        <f t="shared" si="1812"/>
        <v>0</v>
      </c>
      <c r="AE1131" s="119">
        <f>AE560</f>
        <v>0</v>
      </c>
      <c r="AF1131" s="119">
        <f t="shared" si="1813"/>
        <v>0</v>
      </c>
      <c r="AG1131" s="119">
        <f t="shared" si="1813"/>
        <v>0</v>
      </c>
      <c r="AH1131" s="119">
        <f t="shared" si="1813"/>
        <v>0</v>
      </c>
      <c r="AI1131" s="119">
        <f>AI560</f>
        <v>0</v>
      </c>
      <c r="AJ1131" s="119">
        <f t="shared" si="1814"/>
        <v>0</v>
      </c>
      <c r="AK1131" s="119">
        <f t="shared" si="1814"/>
        <v>0</v>
      </c>
      <c r="AL1131" s="119">
        <f t="shared" si="1814"/>
        <v>0</v>
      </c>
      <c r="AM1131" s="119">
        <f>AM560</f>
        <v>0</v>
      </c>
      <c r="AN1131" s="119">
        <f t="shared" si="1815"/>
        <v>0</v>
      </c>
      <c r="AO1131" s="119">
        <f t="shared" si="1815"/>
        <v>0</v>
      </c>
      <c r="AP1131" s="119">
        <f t="shared" si="1815"/>
        <v>0</v>
      </c>
      <c r="AQ1131" s="119">
        <f>AQ560</f>
        <v>0</v>
      </c>
      <c r="AR1131" s="119">
        <f t="shared" si="1816"/>
        <v>0</v>
      </c>
      <c r="AS1131" s="119">
        <f t="shared" si="1816"/>
        <v>0</v>
      </c>
      <c r="AT1131" s="119">
        <f t="shared" si="1816"/>
        <v>0</v>
      </c>
      <c r="AU1131" s="119">
        <f>AU560</f>
        <v>0</v>
      </c>
      <c r="AV1131" s="119">
        <f t="shared" si="1817"/>
        <v>0</v>
      </c>
      <c r="AW1131" s="119">
        <f t="shared" si="1817"/>
        <v>0</v>
      </c>
      <c r="AX1131" s="119">
        <f t="shared" si="1817"/>
        <v>0</v>
      </c>
      <c r="AY1131" s="119">
        <f>AY560</f>
        <v>0</v>
      </c>
      <c r="AZ1131" s="119">
        <f t="shared" si="1818"/>
        <v>0</v>
      </c>
      <c r="BA1131" s="119">
        <f t="shared" si="1818"/>
        <v>0</v>
      </c>
      <c r="BB1131" s="119">
        <f t="shared" si="1818"/>
        <v>0</v>
      </c>
    </row>
    <row r="1132" spans="1:54" ht="13.5" thickBot="1" x14ac:dyDescent="0.25">
      <c r="A1132" s="117" t="s">
        <v>1615</v>
      </c>
      <c r="B1132" s="124" t="s">
        <v>842</v>
      </c>
      <c r="C1132" s="119">
        <f>C561</f>
        <v>0</v>
      </c>
      <c r="D1132" s="119">
        <f t="shared" si="1806"/>
        <v>0</v>
      </c>
      <c r="E1132" s="119">
        <f t="shared" si="1806"/>
        <v>0</v>
      </c>
      <c r="F1132" s="119">
        <f t="shared" si="1806"/>
        <v>0</v>
      </c>
      <c r="G1132" s="119">
        <f>G561</f>
        <v>0</v>
      </c>
      <c r="H1132" s="119">
        <f t="shared" si="1807"/>
        <v>0</v>
      </c>
      <c r="I1132" s="119">
        <f t="shared" si="1807"/>
        <v>0</v>
      </c>
      <c r="J1132" s="119">
        <f t="shared" si="1807"/>
        <v>0</v>
      </c>
      <c r="K1132" s="119">
        <f>K561</f>
        <v>0</v>
      </c>
      <c r="L1132" s="119">
        <f t="shared" si="1808"/>
        <v>0</v>
      </c>
      <c r="M1132" s="119">
        <f t="shared" si="1808"/>
        <v>0</v>
      </c>
      <c r="N1132" s="119">
        <f t="shared" si="1808"/>
        <v>0</v>
      </c>
      <c r="O1132" s="119">
        <f>O561</f>
        <v>0</v>
      </c>
      <c r="P1132" s="119">
        <f t="shared" si="1809"/>
        <v>0</v>
      </c>
      <c r="Q1132" s="119">
        <f t="shared" si="1809"/>
        <v>0</v>
      </c>
      <c r="R1132" s="119">
        <f t="shared" si="1809"/>
        <v>0</v>
      </c>
      <c r="S1132" s="119">
        <f>S561</f>
        <v>0</v>
      </c>
      <c r="T1132" s="119">
        <f t="shared" si="1810"/>
        <v>0</v>
      </c>
      <c r="U1132" s="119">
        <f t="shared" si="1810"/>
        <v>0</v>
      </c>
      <c r="V1132" s="119">
        <f t="shared" si="1810"/>
        <v>0</v>
      </c>
      <c r="W1132" s="119">
        <f>W561</f>
        <v>0</v>
      </c>
      <c r="X1132" s="119">
        <f t="shared" si="1811"/>
        <v>0</v>
      </c>
      <c r="Y1132" s="119">
        <f t="shared" si="1811"/>
        <v>0</v>
      </c>
      <c r="Z1132" s="119">
        <f t="shared" si="1811"/>
        <v>0</v>
      </c>
      <c r="AA1132" s="119">
        <f>AA561</f>
        <v>0</v>
      </c>
      <c r="AB1132" s="119">
        <f t="shared" si="1812"/>
        <v>0</v>
      </c>
      <c r="AC1132" s="119">
        <f t="shared" si="1812"/>
        <v>0</v>
      </c>
      <c r="AD1132" s="119">
        <f t="shared" si="1812"/>
        <v>0</v>
      </c>
      <c r="AE1132" s="119">
        <f>AE561</f>
        <v>0</v>
      </c>
      <c r="AF1132" s="119">
        <f t="shared" si="1813"/>
        <v>0</v>
      </c>
      <c r="AG1132" s="119">
        <f t="shared" si="1813"/>
        <v>0</v>
      </c>
      <c r="AH1132" s="119">
        <f t="shared" si="1813"/>
        <v>0</v>
      </c>
      <c r="AI1132" s="119">
        <f>AI561</f>
        <v>0</v>
      </c>
      <c r="AJ1132" s="119">
        <f t="shared" si="1814"/>
        <v>0</v>
      </c>
      <c r="AK1132" s="119">
        <f t="shared" si="1814"/>
        <v>0</v>
      </c>
      <c r="AL1132" s="119">
        <f t="shared" si="1814"/>
        <v>0</v>
      </c>
      <c r="AM1132" s="119">
        <f>AM561</f>
        <v>0</v>
      </c>
      <c r="AN1132" s="119">
        <f t="shared" si="1815"/>
        <v>0</v>
      </c>
      <c r="AO1132" s="119">
        <f t="shared" si="1815"/>
        <v>0</v>
      </c>
      <c r="AP1132" s="119">
        <f t="shared" si="1815"/>
        <v>0</v>
      </c>
      <c r="AQ1132" s="119">
        <f>AQ561</f>
        <v>0</v>
      </c>
      <c r="AR1132" s="119">
        <f t="shared" si="1816"/>
        <v>0</v>
      </c>
      <c r="AS1132" s="119">
        <f t="shared" si="1816"/>
        <v>0</v>
      </c>
      <c r="AT1132" s="119">
        <f t="shared" si="1816"/>
        <v>0</v>
      </c>
      <c r="AU1132" s="119">
        <f>AU561</f>
        <v>0</v>
      </c>
      <c r="AV1132" s="119">
        <f t="shared" si="1817"/>
        <v>0</v>
      </c>
      <c r="AW1132" s="119">
        <f t="shared" si="1817"/>
        <v>0</v>
      </c>
      <c r="AX1132" s="119">
        <f t="shared" si="1817"/>
        <v>0</v>
      </c>
      <c r="AY1132" s="119">
        <f>AY561</f>
        <v>0</v>
      </c>
      <c r="AZ1132" s="119">
        <f t="shared" si="1818"/>
        <v>0</v>
      </c>
      <c r="BA1132" s="119">
        <f t="shared" si="1818"/>
        <v>0</v>
      </c>
      <c r="BB1132" s="119">
        <f t="shared" si="1818"/>
        <v>0</v>
      </c>
    </row>
    <row r="1133" spans="1:54" ht="26.25" thickBot="1" x14ac:dyDescent="0.25">
      <c r="A1133" s="117" t="s">
        <v>1616</v>
      </c>
      <c r="B1133" s="126" t="s">
        <v>842</v>
      </c>
      <c r="C1133" s="119">
        <f>C556+C557+C562+C563+C564+C565+C566</f>
        <v>0</v>
      </c>
      <c r="D1133" s="119">
        <f t="shared" ref="D1133:F1133" si="1819">D556+D557+D562+D563+D564+D565+D566</f>
        <v>0</v>
      </c>
      <c r="E1133" s="119">
        <f t="shared" si="1819"/>
        <v>0</v>
      </c>
      <c r="F1133" s="119">
        <f t="shared" si="1819"/>
        <v>0</v>
      </c>
      <c r="G1133" s="119">
        <f>G556+G557+G562+G563+G564+G565+G566</f>
        <v>0</v>
      </c>
      <c r="H1133" s="119">
        <f t="shared" ref="H1133:J1133" si="1820">H556+H557+H562+H563+H564+H565+H566</f>
        <v>0</v>
      </c>
      <c r="I1133" s="119">
        <f t="shared" si="1820"/>
        <v>0</v>
      </c>
      <c r="J1133" s="119">
        <f t="shared" si="1820"/>
        <v>0</v>
      </c>
      <c r="K1133" s="119">
        <f>K556+K557+K562+K563+K564+K565+K566</f>
        <v>0</v>
      </c>
      <c r="L1133" s="119">
        <f t="shared" ref="L1133:N1133" si="1821">L556+L557+L562+L563+L564+L565+L566</f>
        <v>0</v>
      </c>
      <c r="M1133" s="119">
        <f t="shared" si="1821"/>
        <v>0</v>
      </c>
      <c r="N1133" s="119">
        <f t="shared" si="1821"/>
        <v>0</v>
      </c>
      <c r="O1133" s="119">
        <f>O556+O557+O562+O563+O564+O565+O566</f>
        <v>0</v>
      </c>
      <c r="P1133" s="119">
        <f t="shared" ref="P1133:R1133" si="1822">P556+P557+P562+P563+P564+P565+P566</f>
        <v>0</v>
      </c>
      <c r="Q1133" s="119">
        <f t="shared" si="1822"/>
        <v>0</v>
      </c>
      <c r="R1133" s="119">
        <f t="shared" si="1822"/>
        <v>0</v>
      </c>
      <c r="S1133" s="119">
        <f>S556+S557+S562+S563+S564+S565+S566</f>
        <v>0</v>
      </c>
      <c r="T1133" s="119">
        <f t="shared" ref="T1133:V1133" si="1823">T556+T557+T562+T563+T564+T565+T566</f>
        <v>0</v>
      </c>
      <c r="U1133" s="119">
        <f t="shared" si="1823"/>
        <v>0</v>
      </c>
      <c r="V1133" s="119">
        <f t="shared" si="1823"/>
        <v>0</v>
      </c>
      <c r="W1133" s="119">
        <f>W556+W557+W562+W563+W564+W565+W566</f>
        <v>0</v>
      </c>
      <c r="X1133" s="119">
        <f t="shared" ref="X1133:Z1133" si="1824">X556+X557+X562+X563+X564+X565+X566</f>
        <v>0</v>
      </c>
      <c r="Y1133" s="119">
        <f t="shared" si="1824"/>
        <v>0</v>
      </c>
      <c r="Z1133" s="119">
        <f t="shared" si="1824"/>
        <v>0</v>
      </c>
      <c r="AA1133" s="119">
        <f>AA556+AA557+AA562+AA563+AA564+AA565+AA566</f>
        <v>0</v>
      </c>
      <c r="AB1133" s="119">
        <f t="shared" ref="AB1133:AD1133" si="1825">AB556+AB557+AB562+AB563+AB564+AB565+AB566</f>
        <v>0</v>
      </c>
      <c r="AC1133" s="119">
        <f t="shared" si="1825"/>
        <v>0</v>
      </c>
      <c r="AD1133" s="119">
        <f t="shared" si="1825"/>
        <v>0</v>
      </c>
      <c r="AE1133" s="119">
        <f>AE556+AE557+AE562+AE563+AE564+AE565+AE566</f>
        <v>0</v>
      </c>
      <c r="AF1133" s="119">
        <f t="shared" ref="AF1133:AH1133" si="1826">AF556+AF557+AF562+AF563+AF564+AF565+AF566</f>
        <v>0</v>
      </c>
      <c r="AG1133" s="119">
        <f t="shared" si="1826"/>
        <v>0</v>
      </c>
      <c r="AH1133" s="119">
        <f t="shared" si="1826"/>
        <v>0</v>
      </c>
      <c r="AI1133" s="119">
        <f>AI556+AI557+AI562+AI563+AI564+AI565+AI566</f>
        <v>0</v>
      </c>
      <c r="AJ1133" s="119">
        <f t="shared" ref="AJ1133:AL1133" si="1827">AJ556+AJ557+AJ562+AJ563+AJ564+AJ565+AJ566</f>
        <v>0</v>
      </c>
      <c r="AK1133" s="119">
        <f t="shared" si="1827"/>
        <v>0</v>
      </c>
      <c r="AL1133" s="119">
        <f t="shared" si="1827"/>
        <v>0</v>
      </c>
      <c r="AM1133" s="119">
        <f>AM556+AM557+AM562+AM563+AM564+AM565+AM566</f>
        <v>0</v>
      </c>
      <c r="AN1133" s="119">
        <f t="shared" ref="AN1133:AP1133" si="1828">AN556+AN557+AN562+AN563+AN564+AN565+AN566</f>
        <v>0</v>
      </c>
      <c r="AO1133" s="119">
        <f t="shared" si="1828"/>
        <v>0</v>
      </c>
      <c r="AP1133" s="119">
        <f t="shared" si="1828"/>
        <v>0</v>
      </c>
      <c r="AQ1133" s="119">
        <f>AQ556+AQ557+AQ562+AQ563+AQ564+AQ565+AQ566</f>
        <v>0</v>
      </c>
      <c r="AR1133" s="119">
        <f t="shared" ref="AR1133:AT1133" si="1829">AR556+AR557+AR562+AR563+AR564+AR565+AR566</f>
        <v>0</v>
      </c>
      <c r="AS1133" s="119">
        <f t="shared" si="1829"/>
        <v>0</v>
      </c>
      <c r="AT1133" s="119">
        <f t="shared" si="1829"/>
        <v>0</v>
      </c>
      <c r="AU1133" s="119">
        <f>AU556+AU557+AU562+AU563+AU564+AU565+AU566</f>
        <v>0</v>
      </c>
      <c r="AV1133" s="119">
        <f t="shared" ref="AV1133:AX1133" si="1830">AV556+AV557+AV562+AV563+AV564+AV565+AV566</f>
        <v>0</v>
      </c>
      <c r="AW1133" s="119">
        <f t="shared" si="1830"/>
        <v>0</v>
      </c>
      <c r="AX1133" s="119">
        <f t="shared" si="1830"/>
        <v>0</v>
      </c>
      <c r="AY1133" s="119">
        <f>AY556+AY557+AY562+AY563+AY564+AY565+AY566</f>
        <v>0</v>
      </c>
      <c r="AZ1133" s="119">
        <f t="shared" ref="AZ1133:BB1133" si="1831">AZ556+AZ557+AZ562+AZ563+AZ564+AZ565+AZ566</f>
        <v>0</v>
      </c>
      <c r="BA1133" s="119">
        <f t="shared" si="1831"/>
        <v>0</v>
      </c>
      <c r="BB1133" s="119">
        <f t="shared" si="1831"/>
        <v>0</v>
      </c>
    </row>
    <row r="1134" spans="1:54" ht="13.5" thickBot="1" x14ac:dyDescent="0.25">
      <c r="A1134" s="127" t="s">
        <v>1617</v>
      </c>
      <c r="B1134" s="128" t="s">
        <v>1618</v>
      </c>
      <c r="C1134" s="119">
        <f>C567</f>
        <v>0</v>
      </c>
      <c r="D1134" s="119">
        <f t="shared" ref="D1134:F1134" si="1832">D567</f>
        <v>0</v>
      </c>
      <c r="E1134" s="119">
        <f t="shared" si="1832"/>
        <v>0</v>
      </c>
      <c r="F1134" s="119">
        <f t="shared" si="1832"/>
        <v>0</v>
      </c>
      <c r="G1134" s="119">
        <f>G567</f>
        <v>0</v>
      </c>
      <c r="H1134" s="119">
        <f t="shared" ref="H1134:J1134" si="1833">H567</f>
        <v>0</v>
      </c>
      <c r="I1134" s="119">
        <f t="shared" si="1833"/>
        <v>0</v>
      </c>
      <c r="J1134" s="119">
        <f t="shared" si="1833"/>
        <v>0</v>
      </c>
      <c r="K1134" s="119">
        <f>K567</f>
        <v>0</v>
      </c>
      <c r="L1134" s="119">
        <f t="shared" ref="L1134:N1134" si="1834">L567</f>
        <v>0</v>
      </c>
      <c r="M1134" s="119">
        <f t="shared" si="1834"/>
        <v>0</v>
      </c>
      <c r="N1134" s="119">
        <f t="shared" si="1834"/>
        <v>0</v>
      </c>
      <c r="O1134" s="119">
        <f>O567</f>
        <v>0</v>
      </c>
      <c r="P1134" s="119">
        <f t="shared" ref="P1134:R1134" si="1835">P567</f>
        <v>0</v>
      </c>
      <c r="Q1134" s="119">
        <f t="shared" si="1835"/>
        <v>0</v>
      </c>
      <c r="R1134" s="119">
        <f t="shared" si="1835"/>
        <v>0</v>
      </c>
      <c r="S1134" s="119">
        <f>S567</f>
        <v>0</v>
      </c>
      <c r="T1134" s="119">
        <f t="shared" ref="T1134:V1134" si="1836">T567</f>
        <v>0</v>
      </c>
      <c r="U1134" s="119">
        <f t="shared" si="1836"/>
        <v>0</v>
      </c>
      <c r="V1134" s="119">
        <f t="shared" si="1836"/>
        <v>0</v>
      </c>
      <c r="W1134" s="119">
        <f>W567</f>
        <v>0</v>
      </c>
      <c r="X1134" s="119">
        <f t="shared" ref="X1134:Z1134" si="1837">X567</f>
        <v>0</v>
      </c>
      <c r="Y1134" s="119">
        <f t="shared" si="1837"/>
        <v>0</v>
      </c>
      <c r="Z1134" s="119">
        <f t="shared" si="1837"/>
        <v>0</v>
      </c>
      <c r="AA1134" s="119">
        <f>AA567</f>
        <v>0</v>
      </c>
      <c r="AB1134" s="119">
        <f t="shared" ref="AB1134:AD1134" si="1838">AB567</f>
        <v>0</v>
      </c>
      <c r="AC1134" s="119">
        <f t="shared" si="1838"/>
        <v>0</v>
      </c>
      <c r="AD1134" s="119">
        <f t="shared" si="1838"/>
        <v>0</v>
      </c>
      <c r="AE1134" s="119">
        <f>AE567</f>
        <v>0</v>
      </c>
      <c r="AF1134" s="119">
        <f t="shared" ref="AF1134:AH1134" si="1839">AF567</f>
        <v>0</v>
      </c>
      <c r="AG1134" s="119">
        <f t="shared" si="1839"/>
        <v>0</v>
      </c>
      <c r="AH1134" s="119">
        <f t="shared" si="1839"/>
        <v>0</v>
      </c>
      <c r="AI1134" s="119">
        <f>AI567</f>
        <v>0</v>
      </c>
      <c r="AJ1134" s="119">
        <f t="shared" ref="AJ1134:AL1134" si="1840">AJ567</f>
        <v>0</v>
      </c>
      <c r="AK1134" s="119">
        <f t="shared" si="1840"/>
        <v>0</v>
      </c>
      <c r="AL1134" s="119">
        <f t="shared" si="1840"/>
        <v>0</v>
      </c>
      <c r="AM1134" s="119">
        <f>AM567</f>
        <v>0</v>
      </c>
      <c r="AN1134" s="119">
        <f t="shared" ref="AN1134:AP1134" si="1841">AN567</f>
        <v>0</v>
      </c>
      <c r="AO1134" s="119">
        <f t="shared" si="1841"/>
        <v>0</v>
      </c>
      <c r="AP1134" s="119">
        <f t="shared" si="1841"/>
        <v>0</v>
      </c>
      <c r="AQ1134" s="119">
        <f>AQ567</f>
        <v>0</v>
      </c>
      <c r="AR1134" s="119">
        <f t="shared" ref="AR1134:AT1134" si="1842">AR567</f>
        <v>0</v>
      </c>
      <c r="AS1134" s="119">
        <f t="shared" si="1842"/>
        <v>0</v>
      </c>
      <c r="AT1134" s="119">
        <f t="shared" si="1842"/>
        <v>0</v>
      </c>
      <c r="AU1134" s="119">
        <f>AU567</f>
        <v>0</v>
      </c>
      <c r="AV1134" s="119">
        <f t="shared" ref="AV1134:AX1134" si="1843">AV567</f>
        <v>0</v>
      </c>
      <c r="AW1134" s="119">
        <f t="shared" si="1843"/>
        <v>0</v>
      </c>
      <c r="AX1134" s="119">
        <f t="shared" si="1843"/>
        <v>0</v>
      </c>
      <c r="AY1134" s="119">
        <f>AY567</f>
        <v>0</v>
      </c>
      <c r="AZ1134" s="119">
        <f t="shared" ref="AZ1134:BB1134" si="1844">AZ567</f>
        <v>0</v>
      </c>
      <c r="BA1134" s="119">
        <f t="shared" si="1844"/>
        <v>0</v>
      </c>
      <c r="BB1134" s="119">
        <f t="shared" si="1844"/>
        <v>0</v>
      </c>
    </row>
    <row r="1135" spans="1:54" ht="13.5" thickBot="1" x14ac:dyDescent="0.25">
      <c r="A1135" s="127" t="s">
        <v>1619</v>
      </c>
      <c r="B1135" s="128" t="s">
        <v>1620</v>
      </c>
      <c r="C1135" s="119">
        <f>C616</f>
        <v>0</v>
      </c>
      <c r="D1135" s="119">
        <f t="shared" ref="D1135:F1135" si="1845">D616</f>
        <v>0</v>
      </c>
      <c r="E1135" s="119">
        <f t="shared" si="1845"/>
        <v>0</v>
      </c>
      <c r="F1135" s="119">
        <f t="shared" si="1845"/>
        <v>0</v>
      </c>
      <c r="G1135" s="119">
        <f>G616</f>
        <v>0</v>
      </c>
      <c r="H1135" s="119">
        <f t="shared" ref="H1135:J1135" si="1846">H616</f>
        <v>0</v>
      </c>
      <c r="I1135" s="119">
        <f t="shared" si="1846"/>
        <v>0</v>
      </c>
      <c r="J1135" s="119">
        <f t="shared" si="1846"/>
        <v>0</v>
      </c>
      <c r="K1135" s="119">
        <f>K616</f>
        <v>0</v>
      </c>
      <c r="L1135" s="119">
        <f t="shared" ref="L1135:N1135" si="1847">L616</f>
        <v>0</v>
      </c>
      <c r="M1135" s="119">
        <f t="shared" si="1847"/>
        <v>0</v>
      </c>
      <c r="N1135" s="119">
        <f t="shared" si="1847"/>
        <v>0</v>
      </c>
      <c r="O1135" s="119">
        <f>O616</f>
        <v>0</v>
      </c>
      <c r="P1135" s="119">
        <f t="shared" ref="P1135:R1135" si="1848">P616</f>
        <v>0</v>
      </c>
      <c r="Q1135" s="119">
        <f t="shared" si="1848"/>
        <v>0</v>
      </c>
      <c r="R1135" s="119">
        <f t="shared" si="1848"/>
        <v>0</v>
      </c>
      <c r="S1135" s="119">
        <f>S616</f>
        <v>0</v>
      </c>
      <c r="T1135" s="119">
        <f t="shared" ref="T1135:V1135" si="1849">T616</f>
        <v>0</v>
      </c>
      <c r="U1135" s="119">
        <f t="shared" si="1849"/>
        <v>0</v>
      </c>
      <c r="V1135" s="119">
        <f t="shared" si="1849"/>
        <v>0</v>
      </c>
      <c r="W1135" s="119">
        <f>W616</f>
        <v>0</v>
      </c>
      <c r="X1135" s="119">
        <f t="shared" ref="X1135:Z1135" si="1850">X616</f>
        <v>0</v>
      </c>
      <c r="Y1135" s="119">
        <f t="shared" si="1850"/>
        <v>0</v>
      </c>
      <c r="Z1135" s="119">
        <f t="shared" si="1850"/>
        <v>0</v>
      </c>
      <c r="AA1135" s="119">
        <f>AA616</f>
        <v>0</v>
      </c>
      <c r="AB1135" s="119">
        <f t="shared" ref="AB1135:AD1135" si="1851">AB616</f>
        <v>0</v>
      </c>
      <c r="AC1135" s="119">
        <f t="shared" si="1851"/>
        <v>0</v>
      </c>
      <c r="AD1135" s="119">
        <f t="shared" si="1851"/>
        <v>0</v>
      </c>
      <c r="AE1135" s="119">
        <f>AE616</f>
        <v>0</v>
      </c>
      <c r="AF1135" s="119">
        <f t="shared" ref="AF1135:AH1135" si="1852">AF616</f>
        <v>0</v>
      </c>
      <c r="AG1135" s="119">
        <f t="shared" si="1852"/>
        <v>0</v>
      </c>
      <c r="AH1135" s="119">
        <f t="shared" si="1852"/>
        <v>0</v>
      </c>
      <c r="AI1135" s="119">
        <f>AI616</f>
        <v>0</v>
      </c>
      <c r="AJ1135" s="119">
        <f t="shared" ref="AJ1135:AL1135" si="1853">AJ616</f>
        <v>0</v>
      </c>
      <c r="AK1135" s="119">
        <f t="shared" si="1853"/>
        <v>0</v>
      </c>
      <c r="AL1135" s="119">
        <f t="shared" si="1853"/>
        <v>0</v>
      </c>
      <c r="AM1135" s="119">
        <f>AM616</f>
        <v>0</v>
      </c>
      <c r="AN1135" s="119">
        <f t="shared" ref="AN1135:AP1135" si="1854">AN616</f>
        <v>0</v>
      </c>
      <c r="AO1135" s="119">
        <f t="shared" si="1854"/>
        <v>0</v>
      </c>
      <c r="AP1135" s="119">
        <f t="shared" si="1854"/>
        <v>0</v>
      </c>
      <c r="AQ1135" s="119">
        <f>AQ616</f>
        <v>0</v>
      </c>
      <c r="AR1135" s="119">
        <f t="shared" ref="AR1135:AT1135" si="1855">AR616</f>
        <v>0</v>
      </c>
      <c r="AS1135" s="119">
        <f t="shared" si="1855"/>
        <v>0</v>
      </c>
      <c r="AT1135" s="119">
        <f t="shared" si="1855"/>
        <v>0</v>
      </c>
      <c r="AU1135" s="119">
        <f>AU616</f>
        <v>0</v>
      </c>
      <c r="AV1135" s="119">
        <f t="shared" ref="AV1135:AX1135" si="1856">AV616</f>
        <v>0</v>
      </c>
      <c r="AW1135" s="119">
        <f t="shared" si="1856"/>
        <v>0</v>
      </c>
      <c r="AX1135" s="119">
        <f t="shared" si="1856"/>
        <v>0</v>
      </c>
      <c r="AY1135" s="119">
        <f>AY616</f>
        <v>0</v>
      </c>
      <c r="AZ1135" s="119">
        <f t="shared" ref="AZ1135:BB1135" si="1857">AZ616</f>
        <v>0</v>
      </c>
      <c r="BA1135" s="119">
        <f t="shared" si="1857"/>
        <v>0</v>
      </c>
      <c r="BB1135" s="119">
        <f t="shared" si="1857"/>
        <v>0</v>
      </c>
    </row>
    <row r="1136" spans="1:54" ht="13.5" thickBot="1" x14ac:dyDescent="0.25">
      <c r="A1136" s="115" t="s">
        <v>1621</v>
      </c>
      <c r="B1136" s="113" t="s">
        <v>1622</v>
      </c>
      <c r="C1136" s="122">
        <f>C1137+C1138</f>
        <v>0</v>
      </c>
      <c r="D1136" s="122">
        <f t="shared" ref="D1136:F1136" si="1858">D1137+D1138</f>
        <v>0</v>
      </c>
      <c r="E1136" s="122">
        <f t="shared" si="1858"/>
        <v>0</v>
      </c>
      <c r="F1136" s="122">
        <f t="shared" si="1858"/>
        <v>0</v>
      </c>
      <c r="G1136" s="122">
        <f>G1137+G1138</f>
        <v>0</v>
      </c>
      <c r="H1136" s="122">
        <f t="shared" ref="H1136:J1136" si="1859">H1137+H1138</f>
        <v>0</v>
      </c>
      <c r="I1136" s="122">
        <f t="shared" si="1859"/>
        <v>0</v>
      </c>
      <c r="J1136" s="122">
        <f t="shared" si="1859"/>
        <v>0</v>
      </c>
      <c r="K1136" s="122">
        <f>K1137+K1138</f>
        <v>0</v>
      </c>
      <c r="L1136" s="122">
        <f t="shared" ref="L1136:N1136" si="1860">L1137+L1138</f>
        <v>0</v>
      </c>
      <c r="M1136" s="122">
        <f t="shared" si="1860"/>
        <v>0</v>
      </c>
      <c r="N1136" s="122">
        <f t="shared" si="1860"/>
        <v>0</v>
      </c>
      <c r="O1136" s="122">
        <f>O1137+O1138</f>
        <v>0</v>
      </c>
      <c r="P1136" s="122">
        <f t="shared" ref="P1136:R1136" si="1861">P1137+P1138</f>
        <v>0</v>
      </c>
      <c r="Q1136" s="122">
        <f t="shared" si="1861"/>
        <v>0</v>
      </c>
      <c r="R1136" s="122">
        <f t="shared" si="1861"/>
        <v>0</v>
      </c>
      <c r="S1136" s="122">
        <f>S1137+S1138</f>
        <v>0</v>
      </c>
      <c r="T1136" s="122">
        <f t="shared" ref="T1136:V1136" si="1862">T1137+T1138</f>
        <v>0</v>
      </c>
      <c r="U1136" s="122">
        <f t="shared" si="1862"/>
        <v>0</v>
      </c>
      <c r="V1136" s="122">
        <f t="shared" si="1862"/>
        <v>0</v>
      </c>
      <c r="W1136" s="122">
        <f>W1137+W1138</f>
        <v>0</v>
      </c>
      <c r="X1136" s="122">
        <f t="shared" ref="X1136:Z1136" si="1863">X1137+X1138</f>
        <v>0</v>
      </c>
      <c r="Y1136" s="122">
        <f t="shared" si="1863"/>
        <v>0</v>
      </c>
      <c r="Z1136" s="122">
        <f t="shared" si="1863"/>
        <v>0</v>
      </c>
      <c r="AA1136" s="122">
        <f>AA1137+AA1138</f>
        <v>0</v>
      </c>
      <c r="AB1136" s="122">
        <f t="shared" ref="AB1136:AD1136" si="1864">AB1137+AB1138</f>
        <v>0</v>
      </c>
      <c r="AC1136" s="122">
        <f t="shared" si="1864"/>
        <v>0</v>
      </c>
      <c r="AD1136" s="122">
        <f t="shared" si="1864"/>
        <v>0</v>
      </c>
      <c r="AE1136" s="122">
        <f>AE1137+AE1138</f>
        <v>0</v>
      </c>
      <c r="AF1136" s="122">
        <f t="shared" ref="AF1136:AH1136" si="1865">AF1137+AF1138</f>
        <v>0</v>
      </c>
      <c r="AG1136" s="122">
        <f t="shared" si="1865"/>
        <v>0</v>
      </c>
      <c r="AH1136" s="122">
        <f t="shared" si="1865"/>
        <v>0</v>
      </c>
      <c r="AI1136" s="122">
        <f>AI1137+AI1138</f>
        <v>0</v>
      </c>
      <c r="AJ1136" s="122">
        <f t="shared" ref="AJ1136:AL1136" si="1866">AJ1137+AJ1138</f>
        <v>0</v>
      </c>
      <c r="AK1136" s="122">
        <f t="shared" si="1866"/>
        <v>0</v>
      </c>
      <c r="AL1136" s="122">
        <f t="shared" si="1866"/>
        <v>0</v>
      </c>
      <c r="AM1136" s="122">
        <f>AM1137+AM1138</f>
        <v>0</v>
      </c>
      <c r="AN1136" s="122">
        <f t="shared" ref="AN1136:AP1136" si="1867">AN1137+AN1138</f>
        <v>0</v>
      </c>
      <c r="AO1136" s="122">
        <f t="shared" si="1867"/>
        <v>0</v>
      </c>
      <c r="AP1136" s="122">
        <f t="shared" si="1867"/>
        <v>0</v>
      </c>
      <c r="AQ1136" s="122">
        <f>AQ1137+AQ1138</f>
        <v>0</v>
      </c>
      <c r="AR1136" s="122">
        <f t="shared" ref="AR1136:AT1136" si="1868">AR1137+AR1138</f>
        <v>0</v>
      </c>
      <c r="AS1136" s="122">
        <f t="shared" si="1868"/>
        <v>0</v>
      </c>
      <c r="AT1136" s="122">
        <f t="shared" si="1868"/>
        <v>0</v>
      </c>
      <c r="AU1136" s="122">
        <f>AU1137+AU1138</f>
        <v>0</v>
      </c>
      <c r="AV1136" s="122">
        <f t="shared" ref="AV1136:AX1136" si="1869">AV1137+AV1138</f>
        <v>0</v>
      </c>
      <c r="AW1136" s="122">
        <f t="shared" si="1869"/>
        <v>0</v>
      </c>
      <c r="AX1136" s="122">
        <f t="shared" si="1869"/>
        <v>0</v>
      </c>
      <c r="AY1136" s="122">
        <f>AY1137+AY1138</f>
        <v>0</v>
      </c>
      <c r="AZ1136" s="122">
        <f t="shared" ref="AZ1136:BB1136" si="1870">AZ1137+AZ1138</f>
        <v>0</v>
      </c>
      <c r="BA1136" s="122">
        <f t="shared" si="1870"/>
        <v>0</v>
      </c>
      <c r="BB1136" s="122">
        <f t="shared" si="1870"/>
        <v>0</v>
      </c>
    </row>
    <row r="1137" spans="1:54" ht="13.5" thickBot="1" x14ac:dyDescent="0.25">
      <c r="A1137" s="117" t="s">
        <v>1623</v>
      </c>
      <c r="B1137" s="126" t="s">
        <v>1624</v>
      </c>
      <c r="C1137" s="119">
        <f>C660+C670+C674+C678</f>
        <v>0</v>
      </c>
      <c r="D1137" s="119">
        <f t="shared" ref="D1137:F1137" si="1871">D660+D670+D674+D678</f>
        <v>0</v>
      </c>
      <c r="E1137" s="119">
        <f t="shared" si="1871"/>
        <v>0</v>
      </c>
      <c r="F1137" s="119">
        <f t="shared" si="1871"/>
        <v>0</v>
      </c>
      <c r="G1137" s="119">
        <f>G660+G670+G674+G678</f>
        <v>0</v>
      </c>
      <c r="H1137" s="119">
        <f t="shared" ref="H1137:J1137" si="1872">H660+H670+H674+H678</f>
        <v>0</v>
      </c>
      <c r="I1137" s="119">
        <f t="shared" si="1872"/>
        <v>0</v>
      </c>
      <c r="J1137" s="119">
        <f t="shared" si="1872"/>
        <v>0</v>
      </c>
      <c r="K1137" s="119">
        <f>K660+K670+K674+K678</f>
        <v>0</v>
      </c>
      <c r="L1137" s="119">
        <f t="shared" ref="L1137:N1137" si="1873">L660+L670+L674+L678</f>
        <v>0</v>
      </c>
      <c r="M1137" s="119">
        <f t="shared" si="1873"/>
        <v>0</v>
      </c>
      <c r="N1137" s="119">
        <f t="shared" si="1873"/>
        <v>0</v>
      </c>
      <c r="O1137" s="119">
        <f>O660+O670+O674+O678</f>
        <v>0</v>
      </c>
      <c r="P1137" s="119">
        <f t="shared" ref="P1137:R1137" si="1874">P660+P670+P674+P678</f>
        <v>0</v>
      </c>
      <c r="Q1137" s="119">
        <f t="shared" si="1874"/>
        <v>0</v>
      </c>
      <c r="R1137" s="119">
        <f t="shared" si="1874"/>
        <v>0</v>
      </c>
      <c r="S1137" s="119">
        <f>S660+S670+S674+S678</f>
        <v>0</v>
      </c>
      <c r="T1137" s="119">
        <f t="shared" ref="T1137:V1137" si="1875">T660+T670+T674+T678</f>
        <v>0</v>
      </c>
      <c r="U1137" s="119">
        <f t="shared" si="1875"/>
        <v>0</v>
      </c>
      <c r="V1137" s="119">
        <f t="shared" si="1875"/>
        <v>0</v>
      </c>
      <c r="W1137" s="119">
        <f>W660+W670+W674+W678</f>
        <v>0</v>
      </c>
      <c r="X1137" s="119">
        <f t="shared" ref="X1137:Z1137" si="1876">X660+X670+X674+X678</f>
        <v>0</v>
      </c>
      <c r="Y1137" s="119">
        <f t="shared" si="1876"/>
        <v>0</v>
      </c>
      <c r="Z1137" s="119">
        <f t="shared" si="1876"/>
        <v>0</v>
      </c>
      <c r="AA1137" s="119">
        <f>AA660+AA670+AA674+AA678</f>
        <v>0</v>
      </c>
      <c r="AB1137" s="119">
        <f t="shared" ref="AB1137:AD1137" si="1877">AB660+AB670+AB674+AB678</f>
        <v>0</v>
      </c>
      <c r="AC1137" s="119">
        <f t="shared" si="1877"/>
        <v>0</v>
      </c>
      <c r="AD1137" s="119">
        <f t="shared" si="1877"/>
        <v>0</v>
      </c>
      <c r="AE1137" s="119">
        <f>AE660+AE670+AE674+AE678</f>
        <v>0</v>
      </c>
      <c r="AF1137" s="119">
        <f t="shared" ref="AF1137:AH1137" si="1878">AF660+AF670+AF674+AF678</f>
        <v>0</v>
      </c>
      <c r="AG1137" s="119">
        <f t="shared" si="1878"/>
        <v>0</v>
      </c>
      <c r="AH1137" s="119">
        <f t="shared" si="1878"/>
        <v>0</v>
      </c>
      <c r="AI1137" s="119">
        <f>AI660+AI670+AI674+AI678</f>
        <v>0</v>
      </c>
      <c r="AJ1137" s="119">
        <f t="shared" ref="AJ1137:AL1137" si="1879">AJ660+AJ670+AJ674+AJ678</f>
        <v>0</v>
      </c>
      <c r="AK1137" s="119">
        <f t="shared" si="1879"/>
        <v>0</v>
      </c>
      <c r="AL1137" s="119">
        <f t="shared" si="1879"/>
        <v>0</v>
      </c>
      <c r="AM1137" s="119">
        <f>AM660+AM670+AM674+AM678</f>
        <v>0</v>
      </c>
      <c r="AN1137" s="119">
        <f t="shared" ref="AN1137:AP1137" si="1880">AN660+AN670+AN674+AN678</f>
        <v>0</v>
      </c>
      <c r="AO1137" s="119">
        <f t="shared" si="1880"/>
        <v>0</v>
      </c>
      <c r="AP1137" s="119">
        <f t="shared" si="1880"/>
        <v>0</v>
      </c>
      <c r="AQ1137" s="119">
        <f>AQ660+AQ670+AQ674+AQ678</f>
        <v>0</v>
      </c>
      <c r="AR1137" s="119">
        <f t="shared" ref="AR1137:AT1137" si="1881">AR660+AR670+AR674+AR678</f>
        <v>0</v>
      </c>
      <c r="AS1137" s="119">
        <f t="shared" si="1881"/>
        <v>0</v>
      </c>
      <c r="AT1137" s="119">
        <f t="shared" si="1881"/>
        <v>0</v>
      </c>
      <c r="AU1137" s="119">
        <f>AU660+AU670+AU674+AU678</f>
        <v>0</v>
      </c>
      <c r="AV1137" s="119">
        <f t="shared" ref="AV1137:AX1137" si="1882">AV660+AV670+AV674+AV678</f>
        <v>0</v>
      </c>
      <c r="AW1137" s="119">
        <f t="shared" si="1882"/>
        <v>0</v>
      </c>
      <c r="AX1137" s="119">
        <f t="shared" si="1882"/>
        <v>0</v>
      </c>
      <c r="AY1137" s="119">
        <f>AY660+AY670+AY674+AY678</f>
        <v>0</v>
      </c>
      <c r="AZ1137" s="119">
        <f t="shared" ref="AZ1137:BB1137" si="1883">AZ660+AZ670+AZ674+AZ678</f>
        <v>0</v>
      </c>
      <c r="BA1137" s="119">
        <f t="shared" si="1883"/>
        <v>0</v>
      </c>
      <c r="BB1137" s="119">
        <f t="shared" si="1883"/>
        <v>0</v>
      </c>
    </row>
    <row r="1138" spans="1:54" ht="13.5" thickBot="1" x14ac:dyDescent="0.25">
      <c r="A1138" s="117" t="s">
        <v>1625</v>
      </c>
      <c r="B1138" s="126" t="s">
        <v>1626</v>
      </c>
      <c r="C1138" s="119">
        <f>C654+C657+C679+C683+C695</f>
        <v>0</v>
      </c>
      <c r="D1138" s="119">
        <f t="shared" ref="D1138:F1138" si="1884">D654+D657+D679+D683+D695</f>
        <v>0</v>
      </c>
      <c r="E1138" s="119">
        <f t="shared" si="1884"/>
        <v>0</v>
      </c>
      <c r="F1138" s="119">
        <f t="shared" si="1884"/>
        <v>0</v>
      </c>
      <c r="G1138" s="119">
        <f>G654+G657+G679+G683+G695</f>
        <v>0</v>
      </c>
      <c r="H1138" s="119">
        <f t="shared" ref="H1138:J1138" si="1885">H654+H657+H679+H683+H695</f>
        <v>0</v>
      </c>
      <c r="I1138" s="119">
        <f t="shared" si="1885"/>
        <v>0</v>
      </c>
      <c r="J1138" s="119">
        <f t="shared" si="1885"/>
        <v>0</v>
      </c>
      <c r="K1138" s="119">
        <f>K654+K657+K679+K683+K695</f>
        <v>0</v>
      </c>
      <c r="L1138" s="119">
        <f t="shared" ref="L1138:N1138" si="1886">L654+L657+L679+L683+L695</f>
        <v>0</v>
      </c>
      <c r="M1138" s="119">
        <f t="shared" si="1886"/>
        <v>0</v>
      </c>
      <c r="N1138" s="119">
        <f t="shared" si="1886"/>
        <v>0</v>
      </c>
      <c r="O1138" s="119">
        <f>O654+O657+O679+O683+O695</f>
        <v>0</v>
      </c>
      <c r="P1138" s="119">
        <f t="shared" ref="P1138:R1138" si="1887">P654+P657+P679+P683+P695</f>
        <v>0</v>
      </c>
      <c r="Q1138" s="119">
        <f t="shared" si="1887"/>
        <v>0</v>
      </c>
      <c r="R1138" s="119">
        <f t="shared" si="1887"/>
        <v>0</v>
      </c>
      <c r="S1138" s="119">
        <f>S654+S657+S679+S683+S695</f>
        <v>0</v>
      </c>
      <c r="T1138" s="119">
        <f t="shared" ref="T1138:V1138" si="1888">T654+T657+T679+T683+T695</f>
        <v>0</v>
      </c>
      <c r="U1138" s="119">
        <f t="shared" si="1888"/>
        <v>0</v>
      </c>
      <c r="V1138" s="119">
        <f t="shared" si="1888"/>
        <v>0</v>
      </c>
      <c r="W1138" s="119">
        <f>W654+W657+W679+W683+W695</f>
        <v>0</v>
      </c>
      <c r="X1138" s="119">
        <f t="shared" ref="X1138:Z1138" si="1889">X654+X657+X679+X683+X695</f>
        <v>0</v>
      </c>
      <c r="Y1138" s="119">
        <f t="shared" si="1889"/>
        <v>0</v>
      </c>
      <c r="Z1138" s="119">
        <f t="shared" si="1889"/>
        <v>0</v>
      </c>
      <c r="AA1138" s="119">
        <f>AA654+AA657+AA679+AA683+AA695</f>
        <v>0</v>
      </c>
      <c r="AB1138" s="119">
        <f t="shared" ref="AB1138:AD1138" si="1890">AB654+AB657+AB679+AB683+AB695</f>
        <v>0</v>
      </c>
      <c r="AC1138" s="119">
        <f t="shared" si="1890"/>
        <v>0</v>
      </c>
      <c r="AD1138" s="119">
        <f t="shared" si="1890"/>
        <v>0</v>
      </c>
      <c r="AE1138" s="119">
        <f>AE654+AE657+AE679+AE683+AE695</f>
        <v>0</v>
      </c>
      <c r="AF1138" s="119">
        <f t="shared" ref="AF1138:AH1138" si="1891">AF654+AF657+AF679+AF683+AF695</f>
        <v>0</v>
      </c>
      <c r="AG1138" s="119">
        <f t="shared" si="1891"/>
        <v>0</v>
      </c>
      <c r="AH1138" s="119">
        <f t="shared" si="1891"/>
        <v>0</v>
      </c>
      <c r="AI1138" s="119">
        <f>AI654+AI657+AI679+AI683+AI695</f>
        <v>0</v>
      </c>
      <c r="AJ1138" s="119">
        <f t="shared" ref="AJ1138:AL1138" si="1892">AJ654+AJ657+AJ679+AJ683+AJ695</f>
        <v>0</v>
      </c>
      <c r="AK1138" s="119">
        <f t="shared" si="1892"/>
        <v>0</v>
      </c>
      <c r="AL1138" s="119">
        <f t="shared" si="1892"/>
        <v>0</v>
      </c>
      <c r="AM1138" s="119">
        <f>AM654+AM657+AM679+AM683+AM695</f>
        <v>0</v>
      </c>
      <c r="AN1138" s="119">
        <f t="shared" ref="AN1138:AP1138" si="1893">AN654+AN657+AN679+AN683+AN695</f>
        <v>0</v>
      </c>
      <c r="AO1138" s="119">
        <f t="shared" si="1893"/>
        <v>0</v>
      </c>
      <c r="AP1138" s="119">
        <f t="shared" si="1893"/>
        <v>0</v>
      </c>
      <c r="AQ1138" s="119">
        <f>AQ654+AQ657+AQ679+AQ683+AQ695</f>
        <v>0</v>
      </c>
      <c r="AR1138" s="119">
        <f t="shared" ref="AR1138:AT1138" si="1894">AR654+AR657+AR679+AR683+AR695</f>
        <v>0</v>
      </c>
      <c r="AS1138" s="119">
        <f t="shared" si="1894"/>
        <v>0</v>
      </c>
      <c r="AT1138" s="119">
        <f t="shared" si="1894"/>
        <v>0</v>
      </c>
      <c r="AU1138" s="119">
        <f>AU654+AU657+AU679+AU683+AU695</f>
        <v>0</v>
      </c>
      <c r="AV1138" s="119">
        <f t="shared" ref="AV1138:AX1138" si="1895">AV654+AV657+AV679+AV683+AV695</f>
        <v>0</v>
      </c>
      <c r="AW1138" s="119">
        <f t="shared" si="1895"/>
        <v>0</v>
      </c>
      <c r="AX1138" s="119">
        <f t="shared" si="1895"/>
        <v>0</v>
      </c>
      <c r="AY1138" s="119">
        <f>AY654+AY657+AY679+AY683+AY695</f>
        <v>0</v>
      </c>
      <c r="AZ1138" s="119">
        <f t="shared" ref="AZ1138:BB1138" si="1896">AZ654+AZ657+AZ679+AZ683+AZ695</f>
        <v>0</v>
      </c>
      <c r="BA1138" s="119">
        <f t="shared" si="1896"/>
        <v>0</v>
      </c>
      <c r="BB1138" s="119">
        <f t="shared" si="1896"/>
        <v>0</v>
      </c>
    </row>
    <row r="1139" spans="1:54" ht="13.5" thickBot="1" x14ac:dyDescent="0.25">
      <c r="A1139" s="127" t="s">
        <v>1627</v>
      </c>
      <c r="B1139" s="128" t="s">
        <v>1628</v>
      </c>
      <c r="C1139" s="119">
        <f>C699</f>
        <v>0</v>
      </c>
      <c r="D1139" s="119">
        <f t="shared" ref="D1139:F1139" si="1897">D699</f>
        <v>0</v>
      </c>
      <c r="E1139" s="119">
        <f t="shared" si="1897"/>
        <v>0</v>
      </c>
      <c r="F1139" s="119">
        <f t="shared" si="1897"/>
        <v>0</v>
      </c>
      <c r="G1139" s="119">
        <f>G699</f>
        <v>0</v>
      </c>
      <c r="H1139" s="119">
        <f t="shared" ref="H1139:J1139" si="1898">H699</f>
        <v>0</v>
      </c>
      <c r="I1139" s="119">
        <f t="shared" si="1898"/>
        <v>0</v>
      </c>
      <c r="J1139" s="119">
        <f t="shared" si="1898"/>
        <v>0</v>
      </c>
      <c r="K1139" s="119">
        <f>K699</f>
        <v>0</v>
      </c>
      <c r="L1139" s="119">
        <f t="shared" ref="L1139:N1139" si="1899">L699</f>
        <v>0</v>
      </c>
      <c r="M1139" s="119">
        <f t="shared" si="1899"/>
        <v>0</v>
      </c>
      <c r="N1139" s="119">
        <f t="shared" si="1899"/>
        <v>0</v>
      </c>
      <c r="O1139" s="119">
        <f>O699</f>
        <v>0</v>
      </c>
      <c r="P1139" s="119">
        <f t="shared" ref="P1139:R1139" si="1900">P699</f>
        <v>0</v>
      </c>
      <c r="Q1139" s="119">
        <f t="shared" si="1900"/>
        <v>0</v>
      </c>
      <c r="R1139" s="119">
        <f t="shared" si="1900"/>
        <v>0</v>
      </c>
      <c r="S1139" s="119">
        <f>S699</f>
        <v>0</v>
      </c>
      <c r="T1139" s="119">
        <f t="shared" ref="T1139:V1139" si="1901">T699</f>
        <v>0</v>
      </c>
      <c r="U1139" s="119">
        <f t="shared" si="1901"/>
        <v>0</v>
      </c>
      <c r="V1139" s="119">
        <f t="shared" si="1901"/>
        <v>0</v>
      </c>
      <c r="W1139" s="119">
        <f>W699</f>
        <v>0</v>
      </c>
      <c r="X1139" s="119">
        <f t="shared" ref="X1139:Z1139" si="1902">X699</f>
        <v>0</v>
      </c>
      <c r="Y1139" s="119">
        <f t="shared" si="1902"/>
        <v>0</v>
      </c>
      <c r="Z1139" s="119">
        <f t="shared" si="1902"/>
        <v>0</v>
      </c>
      <c r="AA1139" s="119">
        <f>AA699</f>
        <v>0</v>
      </c>
      <c r="AB1139" s="119">
        <f t="shared" ref="AB1139:AD1139" si="1903">AB699</f>
        <v>0</v>
      </c>
      <c r="AC1139" s="119">
        <f t="shared" si="1903"/>
        <v>0</v>
      </c>
      <c r="AD1139" s="119">
        <f t="shared" si="1903"/>
        <v>0</v>
      </c>
      <c r="AE1139" s="119">
        <f>AE699</f>
        <v>0</v>
      </c>
      <c r="AF1139" s="119">
        <f t="shared" ref="AF1139:AH1139" si="1904">AF699</f>
        <v>0</v>
      </c>
      <c r="AG1139" s="119">
        <f t="shared" si="1904"/>
        <v>0</v>
      </c>
      <c r="AH1139" s="119">
        <f t="shared" si="1904"/>
        <v>0</v>
      </c>
      <c r="AI1139" s="119">
        <f>AI699</f>
        <v>0</v>
      </c>
      <c r="AJ1139" s="119">
        <f t="shared" ref="AJ1139:AL1139" si="1905">AJ699</f>
        <v>0</v>
      </c>
      <c r="AK1139" s="119">
        <f t="shared" si="1905"/>
        <v>0</v>
      </c>
      <c r="AL1139" s="119">
        <f t="shared" si="1905"/>
        <v>0</v>
      </c>
      <c r="AM1139" s="119">
        <f>AM699</f>
        <v>0</v>
      </c>
      <c r="AN1139" s="119">
        <f t="shared" ref="AN1139:AP1139" si="1906">AN699</f>
        <v>0</v>
      </c>
      <c r="AO1139" s="119">
        <f t="shared" si="1906"/>
        <v>0</v>
      </c>
      <c r="AP1139" s="119">
        <f t="shared" si="1906"/>
        <v>0</v>
      </c>
      <c r="AQ1139" s="119">
        <f>AQ699</f>
        <v>0</v>
      </c>
      <c r="AR1139" s="119">
        <f t="shared" ref="AR1139:AT1139" si="1907">AR699</f>
        <v>0</v>
      </c>
      <c r="AS1139" s="119">
        <f t="shared" si="1907"/>
        <v>0</v>
      </c>
      <c r="AT1139" s="119">
        <f t="shared" si="1907"/>
        <v>0</v>
      </c>
      <c r="AU1139" s="119">
        <f>AU699</f>
        <v>0</v>
      </c>
      <c r="AV1139" s="119">
        <f t="shared" ref="AV1139:AX1139" si="1908">AV699</f>
        <v>0</v>
      </c>
      <c r="AW1139" s="119">
        <f t="shared" si="1908"/>
        <v>0</v>
      </c>
      <c r="AX1139" s="119">
        <f t="shared" si="1908"/>
        <v>0</v>
      </c>
      <c r="AY1139" s="119">
        <f>AY699</f>
        <v>0</v>
      </c>
      <c r="AZ1139" s="119">
        <f t="shared" ref="AZ1139:BB1139" si="1909">AZ699</f>
        <v>0</v>
      </c>
      <c r="BA1139" s="119">
        <f t="shared" si="1909"/>
        <v>0</v>
      </c>
      <c r="BB1139" s="119">
        <f t="shared" si="1909"/>
        <v>0</v>
      </c>
    </row>
    <row r="1140" spans="1:54" ht="13.5" thickBot="1" x14ac:dyDescent="0.25">
      <c r="A1140" s="127" t="s">
        <v>1629</v>
      </c>
      <c r="B1140" s="128" t="s">
        <v>1630</v>
      </c>
      <c r="C1140" s="119">
        <f>C736</f>
        <v>0</v>
      </c>
      <c r="D1140" s="119">
        <f t="shared" ref="D1140:F1140" si="1910">D736</f>
        <v>0</v>
      </c>
      <c r="E1140" s="119">
        <f t="shared" si="1910"/>
        <v>0</v>
      </c>
      <c r="F1140" s="119">
        <f t="shared" si="1910"/>
        <v>0</v>
      </c>
      <c r="G1140" s="119">
        <f>G736</f>
        <v>0</v>
      </c>
      <c r="H1140" s="119">
        <f t="shared" ref="H1140:J1140" si="1911">H736</f>
        <v>0</v>
      </c>
      <c r="I1140" s="119">
        <f t="shared" si="1911"/>
        <v>0</v>
      </c>
      <c r="J1140" s="119">
        <f t="shared" si="1911"/>
        <v>0</v>
      </c>
      <c r="K1140" s="119">
        <f>K736</f>
        <v>0</v>
      </c>
      <c r="L1140" s="119">
        <f t="shared" ref="L1140:N1140" si="1912">L736</f>
        <v>0</v>
      </c>
      <c r="M1140" s="119">
        <f t="shared" si="1912"/>
        <v>0</v>
      </c>
      <c r="N1140" s="119">
        <f t="shared" si="1912"/>
        <v>0</v>
      </c>
      <c r="O1140" s="119">
        <f>O736</f>
        <v>0</v>
      </c>
      <c r="P1140" s="119">
        <f t="shared" ref="P1140:R1140" si="1913">P736</f>
        <v>0</v>
      </c>
      <c r="Q1140" s="119">
        <f t="shared" si="1913"/>
        <v>0</v>
      </c>
      <c r="R1140" s="119">
        <f t="shared" si="1913"/>
        <v>0</v>
      </c>
      <c r="S1140" s="119">
        <f>S736</f>
        <v>0</v>
      </c>
      <c r="T1140" s="119">
        <f t="shared" ref="T1140:V1140" si="1914">T736</f>
        <v>0</v>
      </c>
      <c r="U1140" s="119">
        <f t="shared" si="1914"/>
        <v>0</v>
      </c>
      <c r="V1140" s="119">
        <f t="shared" si="1914"/>
        <v>0</v>
      </c>
      <c r="W1140" s="119">
        <f>W736</f>
        <v>0</v>
      </c>
      <c r="X1140" s="119">
        <f t="shared" ref="X1140:Z1140" si="1915">X736</f>
        <v>0</v>
      </c>
      <c r="Y1140" s="119">
        <f t="shared" si="1915"/>
        <v>0</v>
      </c>
      <c r="Z1140" s="119">
        <f t="shared" si="1915"/>
        <v>0</v>
      </c>
      <c r="AA1140" s="119">
        <f>AA736</f>
        <v>0</v>
      </c>
      <c r="AB1140" s="119">
        <f t="shared" ref="AB1140:AD1140" si="1916">AB736</f>
        <v>0</v>
      </c>
      <c r="AC1140" s="119">
        <f t="shared" si="1916"/>
        <v>0</v>
      </c>
      <c r="AD1140" s="119">
        <f t="shared" si="1916"/>
        <v>0</v>
      </c>
      <c r="AE1140" s="119">
        <f>AE736</f>
        <v>0</v>
      </c>
      <c r="AF1140" s="119">
        <f t="shared" ref="AF1140:AH1140" si="1917">AF736</f>
        <v>0</v>
      </c>
      <c r="AG1140" s="119">
        <f t="shared" si="1917"/>
        <v>0</v>
      </c>
      <c r="AH1140" s="119">
        <f t="shared" si="1917"/>
        <v>0</v>
      </c>
      <c r="AI1140" s="119">
        <f>AI736</f>
        <v>0</v>
      </c>
      <c r="AJ1140" s="119">
        <f t="shared" ref="AJ1140:AL1140" si="1918">AJ736</f>
        <v>0</v>
      </c>
      <c r="AK1140" s="119">
        <f t="shared" si="1918"/>
        <v>0</v>
      </c>
      <c r="AL1140" s="119">
        <f t="shared" si="1918"/>
        <v>0</v>
      </c>
      <c r="AM1140" s="119">
        <f>AM736</f>
        <v>0</v>
      </c>
      <c r="AN1140" s="119">
        <f t="shared" ref="AN1140:AP1140" si="1919">AN736</f>
        <v>0</v>
      </c>
      <c r="AO1140" s="119">
        <f t="shared" si="1919"/>
        <v>0</v>
      </c>
      <c r="AP1140" s="119">
        <f t="shared" si="1919"/>
        <v>0</v>
      </c>
      <c r="AQ1140" s="119">
        <f>AQ736</f>
        <v>0</v>
      </c>
      <c r="AR1140" s="119">
        <f t="shared" ref="AR1140:AT1140" si="1920">AR736</f>
        <v>0</v>
      </c>
      <c r="AS1140" s="119">
        <f t="shared" si="1920"/>
        <v>0</v>
      </c>
      <c r="AT1140" s="119">
        <f t="shared" si="1920"/>
        <v>0</v>
      </c>
      <c r="AU1140" s="119">
        <f>AU736</f>
        <v>0</v>
      </c>
      <c r="AV1140" s="119">
        <f t="shared" ref="AV1140:AX1140" si="1921">AV736</f>
        <v>0</v>
      </c>
      <c r="AW1140" s="119">
        <f t="shared" si="1921"/>
        <v>0</v>
      </c>
      <c r="AX1140" s="119">
        <f t="shared" si="1921"/>
        <v>0</v>
      </c>
      <c r="AY1140" s="119">
        <f>AY736</f>
        <v>0</v>
      </c>
      <c r="AZ1140" s="119">
        <f t="shared" ref="AZ1140:BB1140" si="1922">AZ736</f>
        <v>0</v>
      </c>
      <c r="BA1140" s="119">
        <f t="shared" si="1922"/>
        <v>0</v>
      </c>
      <c r="BB1140" s="119">
        <f t="shared" si="1922"/>
        <v>0</v>
      </c>
    </row>
    <row r="1141" spans="1:54" ht="13.5" thickBot="1" x14ac:dyDescent="0.25">
      <c r="A1141" s="120"/>
      <c r="B1141" s="113" t="s">
        <v>1631</v>
      </c>
      <c r="C1141" s="122">
        <f>C1142+C1143+C1146</f>
        <v>0</v>
      </c>
      <c r="D1141" s="122">
        <f t="shared" ref="D1141:F1141" si="1923">D1142+D1143+D1146</f>
        <v>0</v>
      </c>
      <c r="E1141" s="122">
        <f t="shared" si="1923"/>
        <v>0</v>
      </c>
      <c r="F1141" s="122">
        <f t="shared" si="1923"/>
        <v>0</v>
      </c>
      <c r="G1141" s="122">
        <f>G1142+G1143+G1146</f>
        <v>0</v>
      </c>
      <c r="H1141" s="122">
        <f t="shared" ref="H1141:J1141" si="1924">H1142+H1143+H1146</f>
        <v>0</v>
      </c>
      <c r="I1141" s="122">
        <f t="shared" si="1924"/>
        <v>0</v>
      </c>
      <c r="J1141" s="122">
        <f t="shared" si="1924"/>
        <v>0</v>
      </c>
      <c r="K1141" s="122">
        <f>K1142+K1143+K1146</f>
        <v>0</v>
      </c>
      <c r="L1141" s="122">
        <f t="shared" ref="L1141:N1141" si="1925">L1142+L1143+L1146</f>
        <v>0</v>
      </c>
      <c r="M1141" s="122">
        <f t="shared" si="1925"/>
        <v>0</v>
      </c>
      <c r="N1141" s="122">
        <f t="shared" si="1925"/>
        <v>0</v>
      </c>
      <c r="O1141" s="122">
        <f>O1142+O1143+O1146</f>
        <v>0</v>
      </c>
      <c r="P1141" s="122">
        <f t="shared" ref="P1141:R1141" si="1926">P1142+P1143+P1146</f>
        <v>0</v>
      </c>
      <c r="Q1141" s="122">
        <f t="shared" si="1926"/>
        <v>0</v>
      </c>
      <c r="R1141" s="122">
        <f t="shared" si="1926"/>
        <v>0</v>
      </c>
      <c r="S1141" s="122">
        <f>S1142+S1143+S1146</f>
        <v>0</v>
      </c>
      <c r="T1141" s="122">
        <f t="shared" ref="T1141:V1141" si="1927">T1142+T1143+T1146</f>
        <v>0</v>
      </c>
      <c r="U1141" s="122">
        <f t="shared" si="1927"/>
        <v>0</v>
      </c>
      <c r="V1141" s="122">
        <f t="shared" si="1927"/>
        <v>0</v>
      </c>
      <c r="W1141" s="122">
        <f>W1142+W1143+W1146</f>
        <v>0</v>
      </c>
      <c r="X1141" s="122">
        <f t="shared" ref="X1141:Z1141" si="1928">X1142+X1143+X1146</f>
        <v>0</v>
      </c>
      <c r="Y1141" s="122">
        <f t="shared" si="1928"/>
        <v>0</v>
      </c>
      <c r="Z1141" s="122">
        <f t="shared" si="1928"/>
        <v>0</v>
      </c>
      <c r="AA1141" s="122">
        <f>AA1142+AA1143+AA1146</f>
        <v>0</v>
      </c>
      <c r="AB1141" s="122">
        <f t="shared" ref="AB1141:AD1141" si="1929">AB1142+AB1143+AB1146</f>
        <v>0</v>
      </c>
      <c r="AC1141" s="122">
        <f t="shared" si="1929"/>
        <v>0</v>
      </c>
      <c r="AD1141" s="122">
        <f t="shared" si="1929"/>
        <v>0</v>
      </c>
      <c r="AE1141" s="122">
        <f>AE1142+AE1143+AE1146</f>
        <v>0</v>
      </c>
      <c r="AF1141" s="122">
        <f t="shared" ref="AF1141:AH1141" si="1930">AF1142+AF1143+AF1146</f>
        <v>0</v>
      </c>
      <c r="AG1141" s="122">
        <f t="shared" si="1930"/>
        <v>0</v>
      </c>
      <c r="AH1141" s="122">
        <f t="shared" si="1930"/>
        <v>0</v>
      </c>
      <c r="AI1141" s="122">
        <f>AI1142+AI1143+AI1146</f>
        <v>0</v>
      </c>
      <c r="AJ1141" s="122">
        <f t="shared" ref="AJ1141:AL1141" si="1931">AJ1142+AJ1143+AJ1146</f>
        <v>0</v>
      </c>
      <c r="AK1141" s="122">
        <f t="shared" si="1931"/>
        <v>0</v>
      </c>
      <c r="AL1141" s="122">
        <f t="shared" si="1931"/>
        <v>0</v>
      </c>
      <c r="AM1141" s="122">
        <f>AM1142+AM1143+AM1146</f>
        <v>0</v>
      </c>
      <c r="AN1141" s="122">
        <f t="shared" ref="AN1141:AP1141" si="1932">AN1142+AN1143+AN1146</f>
        <v>0</v>
      </c>
      <c r="AO1141" s="122">
        <f t="shared" si="1932"/>
        <v>0</v>
      </c>
      <c r="AP1141" s="122">
        <f t="shared" si="1932"/>
        <v>0</v>
      </c>
      <c r="AQ1141" s="122">
        <f>AQ1142+AQ1143+AQ1146</f>
        <v>0</v>
      </c>
      <c r="AR1141" s="122">
        <f t="shared" ref="AR1141:AT1141" si="1933">AR1142+AR1143+AR1146</f>
        <v>0</v>
      </c>
      <c r="AS1141" s="122">
        <f t="shared" si="1933"/>
        <v>0</v>
      </c>
      <c r="AT1141" s="122">
        <f t="shared" si="1933"/>
        <v>0</v>
      </c>
      <c r="AU1141" s="122">
        <f>AU1142+AU1143+AU1146</f>
        <v>0</v>
      </c>
      <c r="AV1141" s="122">
        <f t="shared" ref="AV1141:AX1141" si="1934">AV1142+AV1143+AV1146</f>
        <v>0</v>
      </c>
      <c r="AW1141" s="122">
        <f t="shared" si="1934"/>
        <v>0</v>
      </c>
      <c r="AX1141" s="122">
        <f t="shared" si="1934"/>
        <v>0</v>
      </c>
      <c r="AY1141" s="122">
        <f>AY1142+AY1143+AY1146</f>
        <v>0</v>
      </c>
      <c r="AZ1141" s="122">
        <f t="shared" ref="AZ1141:BB1141" si="1935">AZ1142+AZ1143+AZ1146</f>
        <v>0</v>
      </c>
      <c r="BA1141" s="122">
        <f t="shared" si="1935"/>
        <v>0</v>
      </c>
      <c r="BB1141" s="122">
        <f t="shared" si="1935"/>
        <v>0</v>
      </c>
    </row>
    <row r="1142" spans="1:54" ht="13.5" thickBot="1" x14ac:dyDescent="0.25">
      <c r="A1142" s="127" t="s">
        <v>1632</v>
      </c>
      <c r="B1142" s="128" t="s">
        <v>1633</v>
      </c>
      <c r="C1142" s="119">
        <f>C742</f>
        <v>0</v>
      </c>
      <c r="D1142" s="119">
        <f t="shared" ref="D1142:F1142" si="1936">D742</f>
        <v>0</v>
      </c>
      <c r="E1142" s="119">
        <f t="shared" si="1936"/>
        <v>0</v>
      </c>
      <c r="F1142" s="119">
        <f t="shared" si="1936"/>
        <v>0</v>
      </c>
      <c r="G1142" s="119">
        <f>G742</f>
        <v>0</v>
      </c>
      <c r="H1142" s="119">
        <f t="shared" ref="H1142:J1142" si="1937">H742</f>
        <v>0</v>
      </c>
      <c r="I1142" s="119">
        <f t="shared" si="1937"/>
        <v>0</v>
      </c>
      <c r="J1142" s="119">
        <f t="shared" si="1937"/>
        <v>0</v>
      </c>
      <c r="K1142" s="119">
        <f>K742</f>
        <v>0</v>
      </c>
      <c r="L1142" s="119">
        <f t="shared" ref="L1142:N1142" si="1938">L742</f>
        <v>0</v>
      </c>
      <c r="M1142" s="119">
        <f t="shared" si="1938"/>
        <v>0</v>
      </c>
      <c r="N1142" s="119">
        <f t="shared" si="1938"/>
        <v>0</v>
      </c>
      <c r="O1142" s="119">
        <f>O742</f>
        <v>0</v>
      </c>
      <c r="P1142" s="119">
        <f t="shared" ref="P1142:R1142" si="1939">P742</f>
        <v>0</v>
      </c>
      <c r="Q1142" s="119">
        <f t="shared" si="1939"/>
        <v>0</v>
      </c>
      <c r="R1142" s="119">
        <f t="shared" si="1939"/>
        <v>0</v>
      </c>
      <c r="S1142" s="119">
        <f>S742</f>
        <v>0</v>
      </c>
      <c r="T1142" s="119">
        <f t="shared" ref="T1142:V1142" si="1940">T742</f>
        <v>0</v>
      </c>
      <c r="U1142" s="119">
        <f t="shared" si="1940"/>
        <v>0</v>
      </c>
      <c r="V1142" s="119">
        <f t="shared" si="1940"/>
        <v>0</v>
      </c>
      <c r="W1142" s="119">
        <f>W742</f>
        <v>0</v>
      </c>
      <c r="X1142" s="119">
        <f t="shared" ref="X1142:Z1142" si="1941">X742</f>
        <v>0</v>
      </c>
      <c r="Y1142" s="119">
        <f t="shared" si="1941"/>
        <v>0</v>
      </c>
      <c r="Z1142" s="119">
        <f t="shared" si="1941"/>
        <v>0</v>
      </c>
      <c r="AA1142" s="119">
        <f>AA742</f>
        <v>0</v>
      </c>
      <c r="AB1142" s="119">
        <f t="shared" ref="AB1142:AD1142" si="1942">AB742</f>
        <v>0</v>
      </c>
      <c r="AC1142" s="119">
        <f t="shared" si="1942"/>
        <v>0</v>
      </c>
      <c r="AD1142" s="119">
        <f t="shared" si="1942"/>
        <v>0</v>
      </c>
      <c r="AE1142" s="119">
        <f>AE742</f>
        <v>0</v>
      </c>
      <c r="AF1142" s="119">
        <f t="shared" ref="AF1142:AH1142" si="1943">AF742</f>
        <v>0</v>
      </c>
      <c r="AG1142" s="119">
        <f t="shared" si="1943"/>
        <v>0</v>
      </c>
      <c r="AH1142" s="119">
        <f t="shared" si="1943"/>
        <v>0</v>
      </c>
      <c r="AI1142" s="119">
        <f>AI742</f>
        <v>0</v>
      </c>
      <c r="AJ1142" s="119">
        <f t="shared" ref="AJ1142:AL1142" si="1944">AJ742</f>
        <v>0</v>
      </c>
      <c r="AK1142" s="119">
        <f t="shared" si="1944"/>
        <v>0</v>
      </c>
      <c r="AL1142" s="119">
        <f t="shared" si="1944"/>
        <v>0</v>
      </c>
      <c r="AM1142" s="119">
        <f>AM742</f>
        <v>0</v>
      </c>
      <c r="AN1142" s="119">
        <f t="shared" ref="AN1142:AP1142" si="1945">AN742</f>
        <v>0</v>
      </c>
      <c r="AO1142" s="119">
        <f t="shared" si="1945"/>
        <v>0</v>
      </c>
      <c r="AP1142" s="119">
        <f t="shared" si="1945"/>
        <v>0</v>
      </c>
      <c r="AQ1142" s="119">
        <f>AQ742</f>
        <v>0</v>
      </c>
      <c r="AR1142" s="119">
        <f t="shared" ref="AR1142:AT1142" si="1946">AR742</f>
        <v>0</v>
      </c>
      <c r="AS1142" s="119">
        <f t="shared" si="1946"/>
        <v>0</v>
      </c>
      <c r="AT1142" s="119">
        <f t="shared" si="1946"/>
        <v>0</v>
      </c>
      <c r="AU1142" s="119">
        <f>AU742</f>
        <v>0</v>
      </c>
      <c r="AV1142" s="119">
        <f t="shared" ref="AV1142:AX1142" si="1947">AV742</f>
        <v>0</v>
      </c>
      <c r="AW1142" s="119">
        <f t="shared" si="1947"/>
        <v>0</v>
      </c>
      <c r="AX1142" s="119">
        <f t="shared" si="1947"/>
        <v>0</v>
      </c>
      <c r="AY1142" s="119">
        <f>AY742</f>
        <v>0</v>
      </c>
      <c r="AZ1142" s="119">
        <f t="shared" ref="AZ1142:BB1142" si="1948">AZ742</f>
        <v>0</v>
      </c>
      <c r="BA1142" s="119">
        <f t="shared" si="1948"/>
        <v>0</v>
      </c>
      <c r="BB1142" s="119">
        <f t="shared" si="1948"/>
        <v>0</v>
      </c>
    </row>
    <row r="1143" spans="1:54" ht="13.5" thickBot="1" x14ac:dyDescent="0.25">
      <c r="A1143" s="115" t="s">
        <v>1634</v>
      </c>
      <c r="B1143" s="113" t="s">
        <v>1635</v>
      </c>
      <c r="C1143" s="122">
        <f>C1144+C1145</f>
        <v>0</v>
      </c>
      <c r="D1143" s="122">
        <f t="shared" ref="D1143:F1143" si="1949">D1144+D1145</f>
        <v>0</v>
      </c>
      <c r="E1143" s="122">
        <f t="shared" si="1949"/>
        <v>0</v>
      </c>
      <c r="F1143" s="122">
        <f t="shared" si="1949"/>
        <v>0</v>
      </c>
      <c r="G1143" s="122">
        <f>G1144+G1145</f>
        <v>0</v>
      </c>
      <c r="H1143" s="122">
        <f t="shared" ref="H1143:J1143" si="1950">H1144+H1145</f>
        <v>0</v>
      </c>
      <c r="I1143" s="122">
        <f t="shared" si="1950"/>
        <v>0</v>
      </c>
      <c r="J1143" s="122">
        <f t="shared" si="1950"/>
        <v>0</v>
      </c>
      <c r="K1143" s="122">
        <f>K1144+K1145</f>
        <v>0</v>
      </c>
      <c r="L1143" s="122">
        <f t="shared" ref="L1143:N1143" si="1951">L1144+L1145</f>
        <v>0</v>
      </c>
      <c r="M1143" s="122">
        <f t="shared" si="1951"/>
        <v>0</v>
      </c>
      <c r="N1143" s="122">
        <f t="shared" si="1951"/>
        <v>0</v>
      </c>
      <c r="O1143" s="122">
        <f>O1144+O1145</f>
        <v>0</v>
      </c>
      <c r="P1143" s="122">
        <f t="shared" ref="P1143:R1143" si="1952">P1144+P1145</f>
        <v>0</v>
      </c>
      <c r="Q1143" s="122">
        <f t="shared" si="1952"/>
        <v>0</v>
      </c>
      <c r="R1143" s="122">
        <f t="shared" si="1952"/>
        <v>0</v>
      </c>
      <c r="S1143" s="122">
        <f>S1144+S1145</f>
        <v>0</v>
      </c>
      <c r="T1143" s="122">
        <f t="shared" ref="T1143:V1143" si="1953">T1144+T1145</f>
        <v>0</v>
      </c>
      <c r="U1143" s="122">
        <f t="shared" si="1953"/>
        <v>0</v>
      </c>
      <c r="V1143" s="122">
        <f t="shared" si="1953"/>
        <v>0</v>
      </c>
      <c r="W1143" s="122">
        <f>W1144+W1145</f>
        <v>0</v>
      </c>
      <c r="X1143" s="122">
        <f t="shared" ref="X1143:Z1143" si="1954">X1144+X1145</f>
        <v>0</v>
      </c>
      <c r="Y1143" s="122">
        <f t="shared" si="1954"/>
        <v>0</v>
      </c>
      <c r="Z1143" s="122">
        <f t="shared" si="1954"/>
        <v>0</v>
      </c>
      <c r="AA1143" s="122">
        <f>AA1144+AA1145</f>
        <v>0</v>
      </c>
      <c r="AB1143" s="122">
        <f t="shared" ref="AB1143:AD1143" si="1955">AB1144+AB1145</f>
        <v>0</v>
      </c>
      <c r="AC1143" s="122">
        <f t="shared" si="1955"/>
        <v>0</v>
      </c>
      <c r="AD1143" s="122">
        <f t="shared" si="1955"/>
        <v>0</v>
      </c>
      <c r="AE1143" s="122">
        <f>AE1144+AE1145</f>
        <v>0</v>
      </c>
      <c r="AF1143" s="122">
        <f t="shared" ref="AF1143:AH1143" si="1956">AF1144+AF1145</f>
        <v>0</v>
      </c>
      <c r="AG1143" s="122">
        <f t="shared" si="1956"/>
        <v>0</v>
      </c>
      <c r="AH1143" s="122">
        <f t="shared" si="1956"/>
        <v>0</v>
      </c>
      <c r="AI1143" s="122">
        <f>AI1144+AI1145</f>
        <v>0</v>
      </c>
      <c r="AJ1143" s="122">
        <f t="shared" ref="AJ1143:AL1143" si="1957">AJ1144+AJ1145</f>
        <v>0</v>
      </c>
      <c r="AK1143" s="122">
        <f t="shared" si="1957"/>
        <v>0</v>
      </c>
      <c r="AL1143" s="122">
        <f t="shared" si="1957"/>
        <v>0</v>
      </c>
      <c r="AM1143" s="122">
        <f>AM1144+AM1145</f>
        <v>0</v>
      </c>
      <c r="AN1143" s="122">
        <f t="shared" ref="AN1143:AP1143" si="1958">AN1144+AN1145</f>
        <v>0</v>
      </c>
      <c r="AO1143" s="122">
        <f t="shared" si="1958"/>
        <v>0</v>
      </c>
      <c r="AP1143" s="122">
        <f t="shared" si="1958"/>
        <v>0</v>
      </c>
      <c r="AQ1143" s="122">
        <f>AQ1144+AQ1145</f>
        <v>0</v>
      </c>
      <c r="AR1143" s="122">
        <f t="shared" ref="AR1143:AT1143" si="1959">AR1144+AR1145</f>
        <v>0</v>
      </c>
      <c r="AS1143" s="122">
        <f t="shared" si="1959"/>
        <v>0</v>
      </c>
      <c r="AT1143" s="122">
        <f t="shared" si="1959"/>
        <v>0</v>
      </c>
      <c r="AU1143" s="122">
        <f>AU1144+AU1145</f>
        <v>0</v>
      </c>
      <c r="AV1143" s="122">
        <f t="shared" ref="AV1143:AX1143" si="1960">AV1144+AV1145</f>
        <v>0</v>
      </c>
      <c r="AW1143" s="122">
        <f t="shared" si="1960"/>
        <v>0</v>
      </c>
      <c r="AX1143" s="122">
        <f t="shared" si="1960"/>
        <v>0</v>
      </c>
      <c r="AY1143" s="122">
        <f>AY1144+AY1145</f>
        <v>0</v>
      </c>
      <c r="AZ1143" s="122">
        <f t="shared" ref="AZ1143:BB1143" si="1961">AZ1144+AZ1145</f>
        <v>0</v>
      </c>
      <c r="BA1143" s="122">
        <f t="shared" si="1961"/>
        <v>0</v>
      </c>
      <c r="BB1143" s="122">
        <f t="shared" si="1961"/>
        <v>0</v>
      </c>
    </row>
    <row r="1144" spans="1:54" ht="13.5" thickBot="1" x14ac:dyDescent="0.25">
      <c r="A1144" s="117" t="s">
        <v>1636</v>
      </c>
      <c r="B1144" s="126" t="s">
        <v>1637</v>
      </c>
      <c r="C1144" s="119">
        <f>C783+C792+C796+C800</f>
        <v>0</v>
      </c>
      <c r="D1144" s="119">
        <f t="shared" ref="D1144:F1144" si="1962">D783+D792+D796+D800</f>
        <v>0</v>
      </c>
      <c r="E1144" s="119">
        <f t="shared" si="1962"/>
        <v>0</v>
      </c>
      <c r="F1144" s="119">
        <f t="shared" si="1962"/>
        <v>0</v>
      </c>
      <c r="G1144" s="119">
        <f>G783+G792+G796+G800</f>
        <v>0</v>
      </c>
      <c r="H1144" s="119">
        <f t="shared" ref="H1144:J1144" si="1963">H783+H792+H796+H800</f>
        <v>0</v>
      </c>
      <c r="I1144" s="119">
        <f t="shared" si="1963"/>
        <v>0</v>
      </c>
      <c r="J1144" s="119">
        <f t="shared" si="1963"/>
        <v>0</v>
      </c>
      <c r="K1144" s="119">
        <f>K783+K792+K796+K800</f>
        <v>0</v>
      </c>
      <c r="L1144" s="119">
        <f t="shared" ref="L1144:N1144" si="1964">L783+L792+L796+L800</f>
        <v>0</v>
      </c>
      <c r="M1144" s="119">
        <f t="shared" si="1964"/>
        <v>0</v>
      </c>
      <c r="N1144" s="119">
        <f t="shared" si="1964"/>
        <v>0</v>
      </c>
      <c r="O1144" s="119">
        <f>O783+O792+O796+O800</f>
        <v>0</v>
      </c>
      <c r="P1144" s="119">
        <f t="shared" ref="P1144:R1144" si="1965">P783+P792+P796+P800</f>
        <v>0</v>
      </c>
      <c r="Q1144" s="119">
        <f t="shared" si="1965"/>
        <v>0</v>
      </c>
      <c r="R1144" s="119">
        <f t="shared" si="1965"/>
        <v>0</v>
      </c>
      <c r="S1144" s="119">
        <f>S783+S792+S796+S800</f>
        <v>0</v>
      </c>
      <c r="T1144" s="119">
        <f t="shared" ref="T1144:V1144" si="1966">T783+T792+T796+T800</f>
        <v>0</v>
      </c>
      <c r="U1144" s="119">
        <f t="shared" si="1966"/>
        <v>0</v>
      </c>
      <c r="V1144" s="119">
        <f t="shared" si="1966"/>
        <v>0</v>
      </c>
      <c r="W1144" s="119">
        <f>W783+W792+W796+W800</f>
        <v>0</v>
      </c>
      <c r="X1144" s="119">
        <f t="shared" ref="X1144:Z1144" si="1967">X783+X792+X796+X800</f>
        <v>0</v>
      </c>
      <c r="Y1144" s="119">
        <f t="shared" si="1967"/>
        <v>0</v>
      </c>
      <c r="Z1144" s="119">
        <f t="shared" si="1967"/>
        <v>0</v>
      </c>
      <c r="AA1144" s="119">
        <f>AA783+AA792+AA796+AA800</f>
        <v>0</v>
      </c>
      <c r="AB1144" s="119">
        <f t="shared" ref="AB1144:AD1144" si="1968">AB783+AB792+AB796+AB800</f>
        <v>0</v>
      </c>
      <c r="AC1144" s="119">
        <f t="shared" si="1968"/>
        <v>0</v>
      </c>
      <c r="AD1144" s="119">
        <f t="shared" si="1968"/>
        <v>0</v>
      </c>
      <c r="AE1144" s="119">
        <f>AE783+AE792+AE796+AE800</f>
        <v>0</v>
      </c>
      <c r="AF1144" s="119">
        <f t="shared" ref="AF1144:AH1144" si="1969">AF783+AF792+AF796+AF800</f>
        <v>0</v>
      </c>
      <c r="AG1144" s="119">
        <f t="shared" si="1969"/>
        <v>0</v>
      </c>
      <c r="AH1144" s="119">
        <f t="shared" si="1969"/>
        <v>0</v>
      </c>
      <c r="AI1144" s="119">
        <f>AI783+AI792+AI796+AI800</f>
        <v>0</v>
      </c>
      <c r="AJ1144" s="119">
        <f t="shared" ref="AJ1144:AL1144" si="1970">AJ783+AJ792+AJ796+AJ800</f>
        <v>0</v>
      </c>
      <c r="AK1144" s="119">
        <f t="shared" si="1970"/>
        <v>0</v>
      </c>
      <c r="AL1144" s="119">
        <f t="shared" si="1970"/>
        <v>0</v>
      </c>
      <c r="AM1144" s="119">
        <f>AM783+AM792+AM796+AM800</f>
        <v>0</v>
      </c>
      <c r="AN1144" s="119">
        <f t="shared" ref="AN1144:AP1144" si="1971">AN783+AN792+AN796+AN800</f>
        <v>0</v>
      </c>
      <c r="AO1144" s="119">
        <f t="shared" si="1971"/>
        <v>0</v>
      </c>
      <c r="AP1144" s="119">
        <f t="shared" si="1971"/>
        <v>0</v>
      </c>
      <c r="AQ1144" s="119">
        <f>AQ783+AQ792+AQ796+AQ800</f>
        <v>0</v>
      </c>
      <c r="AR1144" s="119">
        <f t="shared" ref="AR1144:AT1144" si="1972">AR783+AR792+AR796+AR800</f>
        <v>0</v>
      </c>
      <c r="AS1144" s="119">
        <f t="shared" si="1972"/>
        <v>0</v>
      </c>
      <c r="AT1144" s="119">
        <f t="shared" si="1972"/>
        <v>0</v>
      </c>
      <c r="AU1144" s="119">
        <f>AU783+AU792+AU796+AU800</f>
        <v>0</v>
      </c>
      <c r="AV1144" s="119">
        <f t="shared" ref="AV1144:AX1144" si="1973">AV783+AV792+AV796+AV800</f>
        <v>0</v>
      </c>
      <c r="AW1144" s="119">
        <f t="shared" si="1973"/>
        <v>0</v>
      </c>
      <c r="AX1144" s="119">
        <f t="shared" si="1973"/>
        <v>0</v>
      </c>
      <c r="AY1144" s="119">
        <f>AY783+AY792+AY796+AY800</f>
        <v>0</v>
      </c>
      <c r="AZ1144" s="119">
        <f t="shared" ref="AZ1144:BB1144" si="1974">AZ783+AZ792+AZ796+AZ800</f>
        <v>0</v>
      </c>
      <c r="BA1144" s="119">
        <f t="shared" si="1974"/>
        <v>0</v>
      </c>
      <c r="BB1144" s="119">
        <f t="shared" si="1974"/>
        <v>0</v>
      </c>
    </row>
    <row r="1145" spans="1:54" ht="13.5" thickBot="1" x14ac:dyDescent="0.25">
      <c r="A1145" s="117" t="s">
        <v>1638</v>
      </c>
      <c r="B1145" s="126" t="s">
        <v>1639</v>
      </c>
      <c r="C1145" s="119">
        <f>C777+C780+C806+C811+C814</f>
        <v>0</v>
      </c>
      <c r="D1145" s="119">
        <f t="shared" ref="D1145:F1145" si="1975">D777+D780+D806+D811+D814</f>
        <v>0</v>
      </c>
      <c r="E1145" s="119">
        <f t="shared" si="1975"/>
        <v>0</v>
      </c>
      <c r="F1145" s="119">
        <f t="shared" si="1975"/>
        <v>0</v>
      </c>
      <c r="G1145" s="119">
        <f>G777+G780+G806+G811+G814</f>
        <v>0</v>
      </c>
      <c r="H1145" s="119">
        <f t="shared" ref="H1145:J1145" si="1976">H777+H780+H806+H811+H814</f>
        <v>0</v>
      </c>
      <c r="I1145" s="119">
        <f t="shared" si="1976"/>
        <v>0</v>
      </c>
      <c r="J1145" s="119">
        <f t="shared" si="1976"/>
        <v>0</v>
      </c>
      <c r="K1145" s="119">
        <f>K777+K780+K806+K811+K814</f>
        <v>0</v>
      </c>
      <c r="L1145" s="119">
        <f t="shared" ref="L1145:N1145" si="1977">L777+L780+L806+L811+L814</f>
        <v>0</v>
      </c>
      <c r="M1145" s="119">
        <f t="shared" si="1977"/>
        <v>0</v>
      </c>
      <c r="N1145" s="119">
        <f t="shared" si="1977"/>
        <v>0</v>
      </c>
      <c r="O1145" s="119">
        <f>O777+O780+O806+O811+O814</f>
        <v>0</v>
      </c>
      <c r="P1145" s="119">
        <f t="shared" ref="P1145:R1145" si="1978">P777+P780+P806+P811+P814</f>
        <v>0</v>
      </c>
      <c r="Q1145" s="119">
        <f t="shared" si="1978"/>
        <v>0</v>
      </c>
      <c r="R1145" s="119">
        <f t="shared" si="1978"/>
        <v>0</v>
      </c>
      <c r="S1145" s="119">
        <f>S777+S780+S806+S811+S814</f>
        <v>0</v>
      </c>
      <c r="T1145" s="119">
        <f t="shared" ref="T1145:V1145" si="1979">T777+T780+T806+T811+T814</f>
        <v>0</v>
      </c>
      <c r="U1145" s="119">
        <f t="shared" si="1979"/>
        <v>0</v>
      </c>
      <c r="V1145" s="119">
        <f t="shared" si="1979"/>
        <v>0</v>
      </c>
      <c r="W1145" s="119">
        <f>W777+W780+W806+W811+W814</f>
        <v>0</v>
      </c>
      <c r="X1145" s="119">
        <f t="shared" ref="X1145:Z1145" si="1980">X777+X780+X806+X811+X814</f>
        <v>0</v>
      </c>
      <c r="Y1145" s="119">
        <f t="shared" si="1980"/>
        <v>0</v>
      </c>
      <c r="Z1145" s="119">
        <f t="shared" si="1980"/>
        <v>0</v>
      </c>
      <c r="AA1145" s="119">
        <f>AA777+AA780+AA806+AA811+AA814</f>
        <v>0</v>
      </c>
      <c r="AB1145" s="119">
        <f t="shared" ref="AB1145:AD1145" si="1981">AB777+AB780+AB806+AB811+AB814</f>
        <v>0</v>
      </c>
      <c r="AC1145" s="119">
        <f t="shared" si="1981"/>
        <v>0</v>
      </c>
      <c r="AD1145" s="119">
        <f t="shared" si="1981"/>
        <v>0</v>
      </c>
      <c r="AE1145" s="119">
        <f>AE777+AE780+AE806+AE811+AE814</f>
        <v>0</v>
      </c>
      <c r="AF1145" s="119">
        <f t="shared" ref="AF1145:AH1145" si="1982">AF777+AF780+AF806+AF811+AF814</f>
        <v>0</v>
      </c>
      <c r="AG1145" s="119">
        <f t="shared" si="1982"/>
        <v>0</v>
      </c>
      <c r="AH1145" s="119">
        <f t="shared" si="1982"/>
        <v>0</v>
      </c>
      <c r="AI1145" s="119">
        <f>AI777+AI780+AI806+AI811+AI814</f>
        <v>0</v>
      </c>
      <c r="AJ1145" s="119">
        <f t="shared" ref="AJ1145:AL1145" si="1983">AJ777+AJ780+AJ806+AJ811+AJ814</f>
        <v>0</v>
      </c>
      <c r="AK1145" s="119">
        <f t="shared" si="1983"/>
        <v>0</v>
      </c>
      <c r="AL1145" s="119">
        <f t="shared" si="1983"/>
        <v>0</v>
      </c>
      <c r="AM1145" s="119">
        <f>AM777+AM780+AM806+AM811+AM814</f>
        <v>0</v>
      </c>
      <c r="AN1145" s="119">
        <f t="shared" ref="AN1145:AP1145" si="1984">AN777+AN780+AN806+AN811+AN814</f>
        <v>0</v>
      </c>
      <c r="AO1145" s="119">
        <f t="shared" si="1984"/>
        <v>0</v>
      </c>
      <c r="AP1145" s="119">
        <f t="shared" si="1984"/>
        <v>0</v>
      </c>
      <c r="AQ1145" s="119">
        <f>AQ777+AQ780+AQ806+AQ811+AQ814</f>
        <v>0</v>
      </c>
      <c r="AR1145" s="119">
        <f t="shared" ref="AR1145:AT1145" si="1985">AR777+AR780+AR806+AR811+AR814</f>
        <v>0</v>
      </c>
      <c r="AS1145" s="119">
        <f t="shared" si="1985"/>
        <v>0</v>
      </c>
      <c r="AT1145" s="119">
        <f t="shared" si="1985"/>
        <v>0</v>
      </c>
      <c r="AU1145" s="119">
        <f>AU777+AU780+AU806+AU811+AU814</f>
        <v>0</v>
      </c>
      <c r="AV1145" s="119">
        <f t="shared" ref="AV1145:AX1145" si="1986">AV777+AV780+AV806+AV811+AV814</f>
        <v>0</v>
      </c>
      <c r="AW1145" s="119">
        <f t="shared" si="1986"/>
        <v>0</v>
      </c>
      <c r="AX1145" s="119">
        <f t="shared" si="1986"/>
        <v>0</v>
      </c>
      <c r="AY1145" s="119">
        <f>AY777+AY780+AY806+AY811+AY814</f>
        <v>0</v>
      </c>
      <c r="AZ1145" s="119">
        <f t="shared" ref="AZ1145:BB1145" si="1987">AZ777+AZ780+AZ806+AZ811+AZ814</f>
        <v>0</v>
      </c>
      <c r="BA1145" s="119">
        <f t="shared" si="1987"/>
        <v>0</v>
      </c>
      <c r="BB1145" s="119">
        <f t="shared" si="1987"/>
        <v>0</v>
      </c>
    </row>
    <row r="1146" spans="1:54" ht="13.5" thickBot="1" x14ac:dyDescent="0.25">
      <c r="A1146" s="127" t="s">
        <v>1640</v>
      </c>
      <c r="B1146" s="129" t="s">
        <v>1641</v>
      </c>
      <c r="C1146" s="119">
        <f>C1092</f>
        <v>0</v>
      </c>
      <c r="D1146" s="119">
        <f>D1092</f>
        <v>0</v>
      </c>
      <c r="E1146" s="119">
        <f t="shared" ref="E1146:F1146" si="1988">E1092</f>
        <v>0</v>
      </c>
      <c r="F1146" s="119">
        <f t="shared" si="1988"/>
        <v>0</v>
      </c>
      <c r="G1146" s="119">
        <f>G1092</f>
        <v>0</v>
      </c>
      <c r="H1146" s="119">
        <f t="shared" ref="H1146:J1146" si="1989">H1092</f>
        <v>0</v>
      </c>
      <c r="I1146" s="119">
        <f t="shared" si="1989"/>
        <v>0</v>
      </c>
      <c r="J1146" s="119">
        <f t="shared" si="1989"/>
        <v>0</v>
      </c>
      <c r="K1146" s="119">
        <f>K1092</f>
        <v>0</v>
      </c>
      <c r="L1146" s="119">
        <f t="shared" ref="L1146:N1146" si="1990">L1092</f>
        <v>0</v>
      </c>
      <c r="M1146" s="119">
        <f t="shared" si="1990"/>
        <v>0</v>
      </c>
      <c r="N1146" s="119">
        <f t="shared" si="1990"/>
        <v>0</v>
      </c>
      <c r="O1146" s="119">
        <f>O1092</f>
        <v>0</v>
      </c>
      <c r="P1146" s="119">
        <f t="shared" ref="P1146:R1146" si="1991">P1092</f>
        <v>0</v>
      </c>
      <c r="Q1146" s="119">
        <f t="shared" si="1991"/>
        <v>0</v>
      </c>
      <c r="R1146" s="119">
        <f t="shared" si="1991"/>
        <v>0</v>
      </c>
      <c r="S1146" s="119">
        <f>S1092</f>
        <v>0</v>
      </c>
      <c r="T1146" s="119">
        <f t="shared" ref="T1146:V1146" si="1992">T1092</f>
        <v>0</v>
      </c>
      <c r="U1146" s="119">
        <f t="shared" si="1992"/>
        <v>0</v>
      </c>
      <c r="V1146" s="119">
        <f t="shared" si="1992"/>
        <v>0</v>
      </c>
      <c r="W1146" s="119">
        <f>W1092</f>
        <v>0</v>
      </c>
      <c r="X1146" s="119">
        <f t="shared" ref="X1146:Z1146" si="1993">X1092</f>
        <v>0</v>
      </c>
      <c r="Y1146" s="119">
        <f t="shared" si="1993"/>
        <v>0</v>
      </c>
      <c r="Z1146" s="119">
        <f t="shared" si="1993"/>
        <v>0</v>
      </c>
      <c r="AA1146" s="119">
        <f>AA1092</f>
        <v>0</v>
      </c>
      <c r="AB1146" s="119">
        <f t="shared" ref="AB1146:AD1146" si="1994">AB1092</f>
        <v>0</v>
      </c>
      <c r="AC1146" s="119">
        <f t="shared" si="1994"/>
        <v>0</v>
      </c>
      <c r="AD1146" s="119">
        <f t="shared" si="1994"/>
        <v>0</v>
      </c>
      <c r="AE1146" s="119">
        <f>AE1092</f>
        <v>0</v>
      </c>
      <c r="AF1146" s="119">
        <f t="shared" ref="AF1146:AH1146" si="1995">AF1092</f>
        <v>0</v>
      </c>
      <c r="AG1146" s="119">
        <f t="shared" si="1995"/>
        <v>0</v>
      </c>
      <c r="AH1146" s="119">
        <f t="shared" si="1995"/>
        <v>0</v>
      </c>
      <c r="AI1146" s="119">
        <f>AI1092</f>
        <v>0</v>
      </c>
      <c r="AJ1146" s="119">
        <f t="shared" ref="AJ1146:AL1146" si="1996">AJ1092</f>
        <v>0</v>
      </c>
      <c r="AK1146" s="119">
        <f t="shared" si="1996"/>
        <v>0</v>
      </c>
      <c r="AL1146" s="119">
        <f t="shared" si="1996"/>
        <v>0</v>
      </c>
      <c r="AM1146" s="119">
        <f>AM1092</f>
        <v>0</v>
      </c>
      <c r="AN1146" s="119">
        <f t="shared" ref="AN1146:AP1146" si="1997">AN1092</f>
        <v>0</v>
      </c>
      <c r="AO1146" s="119">
        <f t="shared" si="1997"/>
        <v>0</v>
      </c>
      <c r="AP1146" s="119">
        <f t="shared" si="1997"/>
        <v>0</v>
      </c>
      <c r="AQ1146" s="119">
        <f>AQ1092</f>
        <v>0</v>
      </c>
      <c r="AR1146" s="119">
        <f t="shared" ref="AR1146:AT1146" si="1998">AR1092</f>
        <v>0</v>
      </c>
      <c r="AS1146" s="119">
        <f t="shared" si="1998"/>
        <v>0</v>
      </c>
      <c r="AT1146" s="119">
        <f t="shared" si="1998"/>
        <v>0</v>
      </c>
      <c r="AU1146" s="119">
        <f>AU1092</f>
        <v>0</v>
      </c>
      <c r="AV1146" s="119">
        <f t="shared" ref="AV1146:AX1146" si="1999">AV1092</f>
        <v>0</v>
      </c>
      <c r="AW1146" s="119">
        <f t="shared" si="1999"/>
        <v>0</v>
      </c>
      <c r="AX1146" s="119">
        <f t="shared" si="1999"/>
        <v>0</v>
      </c>
      <c r="AY1146" s="119">
        <f>AY1092</f>
        <v>0</v>
      </c>
      <c r="AZ1146" s="119">
        <f t="shared" ref="AZ1146:BB1146" si="2000">AZ1092</f>
        <v>0</v>
      </c>
      <c r="BA1146" s="119">
        <f t="shared" si="2000"/>
        <v>0</v>
      </c>
      <c r="BB1146" s="119">
        <f t="shared" si="2000"/>
        <v>0</v>
      </c>
    </row>
    <row r="1147" spans="1:54" ht="13.5" thickBot="1" x14ac:dyDescent="0.25">
      <c r="A1147" s="130"/>
      <c r="B1147" s="130" t="s">
        <v>17</v>
      </c>
      <c r="C1147" s="122"/>
      <c r="D1147" s="122"/>
      <c r="E1147" s="122"/>
      <c r="F1147" s="122"/>
      <c r="G1147" s="122"/>
      <c r="H1147" s="122"/>
      <c r="I1147" s="122"/>
      <c r="J1147" s="122"/>
      <c r="K1147" s="122"/>
      <c r="L1147" s="122"/>
      <c r="M1147" s="122"/>
      <c r="N1147" s="122"/>
      <c r="O1147" s="122"/>
      <c r="P1147" s="122"/>
      <c r="Q1147" s="122"/>
      <c r="R1147" s="122"/>
      <c r="S1147" s="122"/>
      <c r="T1147" s="122"/>
      <c r="U1147" s="122"/>
      <c r="V1147" s="122"/>
      <c r="W1147" s="122"/>
      <c r="X1147" s="122"/>
      <c r="Y1147" s="122"/>
      <c r="Z1147" s="122"/>
      <c r="AA1147" s="122"/>
      <c r="AB1147" s="122"/>
      <c r="AC1147" s="122"/>
      <c r="AD1147" s="122"/>
      <c r="AE1147" s="122"/>
      <c r="AF1147" s="122"/>
      <c r="AG1147" s="122"/>
      <c r="AH1147" s="122"/>
      <c r="AI1147" s="122"/>
      <c r="AJ1147" s="122"/>
      <c r="AK1147" s="122"/>
      <c r="AL1147" s="122"/>
      <c r="AM1147" s="122"/>
      <c r="AN1147" s="122"/>
      <c r="AO1147" s="122"/>
      <c r="AP1147" s="122"/>
      <c r="AQ1147" s="122"/>
      <c r="AR1147" s="122"/>
      <c r="AS1147" s="122"/>
      <c r="AT1147" s="122"/>
      <c r="AU1147" s="122"/>
      <c r="AV1147" s="122"/>
      <c r="AW1147" s="122"/>
      <c r="AX1147" s="122"/>
      <c r="AY1147" s="122"/>
      <c r="AZ1147" s="122"/>
      <c r="BA1147" s="122"/>
      <c r="BB1147" s="122"/>
    </row>
    <row r="1148" spans="1:54" x14ac:dyDescent="0.2">
      <c r="A1148" s="131"/>
      <c r="B1148" s="132" t="s">
        <v>1642</v>
      </c>
      <c r="C1148" s="133">
        <f>SUM(C1123:C1124,C1127:C1128,C1130:C1135,C1137:C1140,C1142,C1144:C1146)</f>
        <v>0</v>
      </c>
      <c r="D1148" s="133">
        <f t="shared" ref="D1148:F1148" si="2001">SUM(D1123:D1124,D1127:D1128,D1130:D1135,D1137:D1140,D1142,D1144:D1146)</f>
        <v>0</v>
      </c>
      <c r="E1148" s="133">
        <f t="shared" si="2001"/>
        <v>0</v>
      </c>
      <c r="F1148" s="133">
        <f t="shared" si="2001"/>
        <v>0</v>
      </c>
      <c r="G1148" s="133">
        <f>SUM(G1123:G1124,G1127:G1128,G1130:G1135,G1137:G1140,G1142,G1144:G1146)</f>
        <v>0</v>
      </c>
      <c r="H1148" s="133">
        <f t="shared" ref="H1148:J1148" si="2002">SUM(H1123:H1124,H1127:H1128,H1130:H1135,H1137:H1140,H1142,H1144:H1146)</f>
        <v>0</v>
      </c>
      <c r="I1148" s="133">
        <f t="shared" si="2002"/>
        <v>0</v>
      </c>
      <c r="J1148" s="133">
        <f t="shared" si="2002"/>
        <v>0</v>
      </c>
      <c r="K1148" s="133">
        <f>SUM(K1123:K1124,K1127:K1128,K1130:K1135,K1137:K1140,K1142,K1144:K1146)</f>
        <v>0</v>
      </c>
      <c r="L1148" s="133">
        <f t="shared" ref="L1148:N1148" si="2003">SUM(L1123:L1124,L1127:L1128,L1130:L1135,L1137:L1140,L1142,L1144:L1146)</f>
        <v>0</v>
      </c>
      <c r="M1148" s="133">
        <f t="shared" si="2003"/>
        <v>0</v>
      </c>
      <c r="N1148" s="133">
        <f t="shared" si="2003"/>
        <v>0</v>
      </c>
      <c r="O1148" s="133">
        <f>SUM(O1123:O1124,O1127:O1128,O1130:O1135,O1137:O1140,O1142,O1144:O1146)</f>
        <v>0</v>
      </c>
      <c r="P1148" s="133">
        <f t="shared" ref="P1148:R1148" si="2004">SUM(P1123:P1124,P1127:P1128,P1130:P1135,P1137:P1140,P1142,P1144:P1146)</f>
        <v>0</v>
      </c>
      <c r="Q1148" s="133">
        <f t="shared" si="2004"/>
        <v>0</v>
      </c>
      <c r="R1148" s="133">
        <f t="shared" si="2004"/>
        <v>0</v>
      </c>
      <c r="S1148" s="133">
        <f>SUM(S1123:S1124,S1127:S1128,S1130:S1135,S1137:S1140,S1142,S1144:S1146)</f>
        <v>0</v>
      </c>
      <c r="T1148" s="133">
        <f t="shared" ref="T1148:V1148" si="2005">SUM(T1123:T1124,T1127:T1128,T1130:T1135,T1137:T1140,T1142,T1144:T1146)</f>
        <v>0</v>
      </c>
      <c r="U1148" s="133">
        <f t="shared" si="2005"/>
        <v>0</v>
      </c>
      <c r="V1148" s="133">
        <f t="shared" si="2005"/>
        <v>0</v>
      </c>
      <c r="W1148" s="133">
        <f>SUM(W1123:W1124,W1127:W1128,W1130:W1135,W1137:W1140,W1142,W1144:W1146)</f>
        <v>0</v>
      </c>
      <c r="X1148" s="133">
        <f t="shared" ref="X1148:Z1148" si="2006">SUM(X1123:X1124,X1127:X1128,X1130:X1135,X1137:X1140,X1142,X1144:X1146)</f>
        <v>0</v>
      </c>
      <c r="Y1148" s="133">
        <f t="shared" si="2006"/>
        <v>0</v>
      </c>
      <c r="Z1148" s="133">
        <f t="shared" si="2006"/>
        <v>0</v>
      </c>
      <c r="AA1148" s="133">
        <f>SUM(AA1123:AA1124,AA1127:AA1128,AA1130:AA1135,AA1137:AA1140,AA1142,AA1144:AA1146)</f>
        <v>0</v>
      </c>
      <c r="AB1148" s="133">
        <f t="shared" ref="AB1148:AD1148" si="2007">SUM(AB1123:AB1124,AB1127:AB1128,AB1130:AB1135,AB1137:AB1140,AB1142,AB1144:AB1146)</f>
        <v>0</v>
      </c>
      <c r="AC1148" s="133">
        <f t="shared" si="2007"/>
        <v>0</v>
      </c>
      <c r="AD1148" s="133">
        <f t="shared" si="2007"/>
        <v>0</v>
      </c>
      <c r="AE1148" s="133">
        <f>SUM(AE1123:AE1124,AE1127:AE1128,AE1130:AE1135,AE1137:AE1140,AE1142,AE1144:AE1146)</f>
        <v>0</v>
      </c>
      <c r="AF1148" s="133">
        <f t="shared" ref="AF1148:AH1148" si="2008">SUM(AF1123:AF1124,AF1127:AF1128,AF1130:AF1135,AF1137:AF1140,AF1142,AF1144:AF1146)</f>
        <v>0</v>
      </c>
      <c r="AG1148" s="133">
        <f t="shared" si="2008"/>
        <v>0</v>
      </c>
      <c r="AH1148" s="133">
        <f t="shared" si="2008"/>
        <v>0</v>
      </c>
      <c r="AI1148" s="133">
        <f>SUM(AI1123:AI1124,AI1127:AI1128,AI1130:AI1135,AI1137:AI1140,AI1142,AI1144:AI1146)</f>
        <v>0</v>
      </c>
      <c r="AJ1148" s="133">
        <f t="shared" ref="AJ1148:AL1148" si="2009">SUM(AJ1123:AJ1124,AJ1127:AJ1128,AJ1130:AJ1135,AJ1137:AJ1140,AJ1142,AJ1144:AJ1146)</f>
        <v>0</v>
      </c>
      <c r="AK1148" s="133">
        <f t="shared" si="2009"/>
        <v>0</v>
      </c>
      <c r="AL1148" s="133">
        <f t="shared" si="2009"/>
        <v>0</v>
      </c>
      <c r="AM1148" s="133">
        <f>SUM(AM1123:AM1124,AM1127:AM1128,AM1130:AM1135,AM1137:AM1140,AM1142,AM1144:AM1146)</f>
        <v>0</v>
      </c>
      <c r="AN1148" s="133">
        <f t="shared" ref="AN1148:AP1148" si="2010">SUM(AN1123:AN1124,AN1127:AN1128,AN1130:AN1135,AN1137:AN1140,AN1142,AN1144:AN1146)</f>
        <v>0</v>
      </c>
      <c r="AO1148" s="133">
        <f t="shared" si="2010"/>
        <v>0</v>
      </c>
      <c r="AP1148" s="133">
        <f t="shared" si="2010"/>
        <v>0</v>
      </c>
      <c r="AQ1148" s="133">
        <f>SUM(AQ1123:AQ1124,AQ1127:AQ1128,AQ1130:AQ1135,AQ1137:AQ1140,AQ1142,AQ1144:AQ1146)</f>
        <v>0</v>
      </c>
      <c r="AR1148" s="133">
        <f t="shared" ref="AR1148:AT1148" si="2011">SUM(AR1123:AR1124,AR1127:AR1128,AR1130:AR1135,AR1137:AR1140,AR1142,AR1144:AR1146)</f>
        <v>0</v>
      </c>
      <c r="AS1148" s="133">
        <f t="shared" si="2011"/>
        <v>0</v>
      </c>
      <c r="AT1148" s="133">
        <f t="shared" si="2011"/>
        <v>0</v>
      </c>
      <c r="AU1148" s="133">
        <f>SUM(AU1123:AU1124,AU1127:AU1128,AU1130:AU1135,AU1137:AU1140,AU1142,AU1144:AU1146)</f>
        <v>0</v>
      </c>
      <c r="AV1148" s="133">
        <f t="shared" ref="AV1148:AX1148" si="2012">SUM(AV1123:AV1124,AV1127:AV1128,AV1130:AV1135,AV1137:AV1140,AV1142,AV1144:AV1146)</f>
        <v>0</v>
      </c>
      <c r="AW1148" s="133">
        <f t="shared" si="2012"/>
        <v>0</v>
      </c>
      <c r="AX1148" s="133">
        <f t="shared" si="2012"/>
        <v>0</v>
      </c>
      <c r="AY1148" s="133">
        <f>SUM(AY1123:AY1124,AY1127:AY1128,AY1130:AY1135,AY1137:AY1140,AY1142,AY1144:AY1146)</f>
        <v>0</v>
      </c>
      <c r="AZ1148" s="133">
        <f t="shared" ref="AZ1148:BB1148" si="2013">SUM(AZ1123:AZ1124,AZ1127:AZ1128,AZ1130:AZ1135,AZ1137:AZ1140,AZ1142,AZ1144:AZ1146)</f>
        <v>0</v>
      </c>
      <c r="BA1148" s="133">
        <f t="shared" si="2013"/>
        <v>0</v>
      </c>
      <c r="BB1148" s="133">
        <f t="shared" si="2013"/>
        <v>0</v>
      </c>
    </row>
    <row r="1149" spans="1:54" ht="13.5" thickBot="1" x14ac:dyDescent="0.25">
      <c r="A1149" s="134"/>
      <c r="B1149" s="134"/>
      <c r="C1149" s="135"/>
      <c r="D1149" s="135"/>
      <c r="E1149" s="135"/>
      <c r="F1149" s="135"/>
      <c r="G1149" s="135"/>
      <c r="H1149" s="135"/>
      <c r="I1149" s="135"/>
      <c r="J1149" s="135"/>
      <c r="K1149" s="135"/>
      <c r="L1149" s="135"/>
      <c r="M1149" s="135"/>
      <c r="N1149" s="135"/>
      <c r="O1149" s="135"/>
      <c r="P1149" s="135"/>
      <c r="Q1149" s="135"/>
      <c r="R1149" s="135"/>
      <c r="S1149" s="135"/>
      <c r="T1149" s="135"/>
      <c r="U1149" s="135"/>
      <c r="V1149" s="135"/>
      <c r="W1149" s="135"/>
      <c r="X1149" s="135"/>
      <c r="Y1149" s="135"/>
      <c r="Z1149" s="135"/>
      <c r="AA1149" s="135"/>
      <c r="AB1149" s="135"/>
      <c r="AC1149" s="135"/>
      <c r="AD1149" s="135"/>
      <c r="AE1149" s="135"/>
      <c r="AF1149" s="135"/>
      <c r="AG1149" s="135"/>
      <c r="AH1149" s="135"/>
      <c r="AI1149" s="135"/>
      <c r="AJ1149" s="135"/>
      <c r="AK1149" s="135"/>
      <c r="AL1149" s="135"/>
      <c r="AM1149" s="135"/>
      <c r="AN1149" s="135"/>
      <c r="AO1149" s="135"/>
      <c r="AP1149" s="135"/>
      <c r="AQ1149" s="135"/>
      <c r="AR1149" s="135"/>
      <c r="AS1149" s="135"/>
      <c r="AT1149" s="135"/>
      <c r="AU1149" s="135"/>
      <c r="AV1149" s="135"/>
      <c r="AW1149" s="135"/>
      <c r="AX1149" s="135"/>
      <c r="AY1149" s="135"/>
      <c r="AZ1149" s="135"/>
      <c r="BA1149" s="135"/>
      <c r="BB1149" s="135"/>
    </row>
    <row r="1150" spans="1:54" ht="13.5" thickBot="1" x14ac:dyDescent="0.25">
      <c r="A1150" s="130"/>
      <c r="B1150" s="130"/>
      <c r="C1150" s="122"/>
      <c r="D1150" s="122"/>
      <c r="E1150" s="122"/>
      <c r="F1150" s="122"/>
      <c r="G1150" s="122"/>
      <c r="H1150" s="122"/>
      <c r="I1150" s="122"/>
      <c r="J1150" s="122"/>
      <c r="K1150" s="122"/>
      <c r="L1150" s="122"/>
      <c r="M1150" s="122"/>
      <c r="N1150" s="122"/>
      <c r="O1150" s="122"/>
      <c r="P1150" s="122"/>
      <c r="Q1150" s="122"/>
      <c r="R1150" s="122"/>
      <c r="S1150" s="122"/>
      <c r="T1150" s="122"/>
      <c r="U1150" s="122"/>
      <c r="V1150" s="122"/>
      <c r="W1150" s="122"/>
      <c r="X1150" s="122"/>
      <c r="Y1150" s="122"/>
      <c r="Z1150" s="122"/>
      <c r="AA1150" s="122"/>
      <c r="AB1150" s="122"/>
      <c r="AC1150" s="122"/>
      <c r="AD1150" s="122"/>
      <c r="AE1150" s="122"/>
      <c r="AF1150" s="122"/>
      <c r="AG1150" s="122"/>
      <c r="AH1150" s="122"/>
      <c r="AI1150" s="122"/>
      <c r="AJ1150" s="122"/>
      <c r="AK1150" s="122"/>
      <c r="AL1150" s="122"/>
      <c r="AM1150" s="122"/>
      <c r="AN1150" s="122"/>
      <c r="AO1150" s="122"/>
      <c r="AP1150" s="122"/>
      <c r="AQ1150" s="122"/>
      <c r="AR1150" s="122"/>
      <c r="AS1150" s="122"/>
      <c r="AT1150" s="122"/>
      <c r="AU1150" s="122"/>
      <c r="AV1150" s="122"/>
      <c r="AW1150" s="122"/>
      <c r="AX1150" s="122"/>
      <c r="AY1150" s="122"/>
      <c r="AZ1150" s="122"/>
      <c r="BA1150" s="122"/>
      <c r="BB1150" s="122"/>
    </row>
    <row r="1151" spans="1:54" x14ac:dyDescent="0.2">
      <c r="A1151" s="136" t="s">
        <v>1643</v>
      </c>
      <c r="B1151" s="131" t="s">
        <v>1644</v>
      </c>
      <c r="C1151" s="133">
        <f>C818</f>
        <v>0</v>
      </c>
      <c r="D1151" s="133">
        <f t="shared" ref="D1151:F1151" si="2014">D818</f>
        <v>0</v>
      </c>
      <c r="E1151" s="133">
        <f t="shared" si="2014"/>
        <v>0</v>
      </c>
      <c r="F1151" s="133">
        <f t="shared" si="2014"/>
        <v>0</v>
      </c>
      <c r="G1151" s="133">
        <f>G818</f>
        <v>0</v>
      </c>
      <c r="H1151" s="133">
        <f t="shared" ref="H1151:J1151" si="2015">H818</f>
        <v>0</v>
      </c>
      <c r="I1151" s="133">
        <f t="shared" si="2015"/>
        <v>0</v>
      </c>
      <c r="J1151" s="133">
        <f t="shared" si="2015"/>
        <v>0</v>
      </c>
      <c r="K1151" s="133">
        <f>K818</f>
        <v>0</v>
      </c>
      <c r="L1151" s="133">
        <f t="shared" ref="L1151:N1151" si="2016">L818</f>
        <v>0</v>
      </c>
      <c r="M1151" s="133">
        <f t="shared" si="2016"/>
        <v>0</v>
      </c>
      <c r="N1151" s="133">
        <f t="shared" si="2016"/>
        <v>0</v>
      </c>
      <c r="O1151" s="133">
        <f>O818</f>
        <v>0</v>
      </c>
      <c r="P1151" s="133">
        <f t="shared" ref="P1151:R1151" si="2017">P818</f>
        <v>0</v>
      </c>
      <c r="Q1151" s="133">
        <f t="shared" si="2017"/>
        <v>0</v>
      </c>
      <c r="R1151" s="133">
        <f t="shared" si="2017"/>
        <v>0</v>
      </c>
      <c r="S1151" s="133">
        <f>S818</f>
        <v>0</v>
      </c>
      <c r="T1151" s="133">
        <f t="shared" ref="T1151:V1151" si="2018">T818</f>
        <v>0</v>
      </c>
      <c r="U1151" s="133">
        <f t="shared" si="2018"/>
        <v>0</v>
      </c>
      <c r="V1151" s="133">
        <f t="shared" si="2018"/>
        <v>0</v>
      </c>
      <c r="W1151" s="133">
        <f>W818</f>
        <v>0</v>
      </c>
      <c r="X1151" s="133">
        <f t="shared" ref="X1151:Z1151" si="2019">X818</f>
        <v>0</v>
      </c>
      <c r="Y1151" s="133">
        <f t="shared" si="2019"/>
        <v>0</v>
      </c>
      <c r="Z1151" s="133">
        <f t="shared" si="2019"/>
        <v>0</v>
      </c>
      <c r="AA1151" s="133">
        <f>AA818</f>
        <v>0</v>
      </c>
      <c r="AB1151" s="133">
        <f t="shared" ref="AB1151:AD1151" si="2020">AB818</f>
        <v>0</v>
      </c>
      <c r="AC1151" s="133">
        <f t="shared" si="2020"/>
        <v>0</v>
      </c>
      <c r="AD1151" s="133">
        <f t="shared" si="2020"/>
        <v>0</v>
      </c>
      <c r="AE1151" s="133">
        <f>AE818</f>
        <v>0</v>
      </c>
      <c r="AF1151" s="133">
        <f t="shared" ref="AF1151:AH1151" si="2021">AF818</f>
        <v>0</v>
      </c>
      <c r="AG1151" s="133">
        <f t="shared" si="2021"/>
        <v>0</v>
      </c>
      <c r="AH1151" s="133">
        <f t="shared" si="2021"/>
        <v>0</v>
      </c>
      <c r="AI1151" s="133">
        <f>AI818</f>
        <v>0</v>
      </c>
      <c r="AJ1151" s="133">
        <f t="shared" ref="AJ1151:AL1151" si="2022">AJ818</f>
        <v>0</v>
      </c>
      <c r="AK1151" s="133">
        <f t="shared" si="2022"/>
        <v>0</v>
      </c>
      <c r="AL1151" s="133">
        <f t="shared" si="2022"/>
        <v>0</v>
      </c>
      <c r="AM1151" s="133">
        <f>AM818</f>
        <v>0</v>
      </c>
      <c r="AN1151" s="133">
        <f t="shared" ref="AN1151:AP1151" si="2023">AN818</f>
        <v>0</v>
      </c>
      <c r="AO1151" s="133">
        <f t="shared" si="2023"/>
        <v>0</v>
      </c>
      <c r="AP1151" s="133">
        <f t="shared" si="2023"/>
        <v>0</v>
      </c>
      <c r="AQ1151" s="133">
        <f>AQ818</f>
        <v>0</v>
      </c>
      <c r="AR1151" s="133">
        <f t="shared" ref="AR1151:AT1151" si="2024">AR818</f>
        <v>0</v>
      </c>
      <c r="AS1151" s="133">
        <f t="shared" si="2024"/>
        <v>0</v>
      </c>
      <c r="AT1151" s="133">
        <f t="shared" si="2024"/>
        <v>0</v>
      </c>
      <c r="AU1151" s="133">
        <f>AU818</f>
        <v>0</v>
      </c>
      <c r="AV1151" s="133">
        <f t="shared" ref="AV1151:AX1151" si="2025">AV818</f>
        <v>0</v>
      </c>
      <c r="AW1151" s="133">
        <f t="shared" si="2025"/>
        <v>0</v>
      </c>
      <c r="AX1151" s="133">
        <f t="shared" si="2025"/>
        <v>0</v>
      </c>
      <c r="AY1151" s="133">
        <f>AY818</f>
        <v>0</v>
      </c>
      <c r="AZ1151" s="133">
        <f t="shared" ref="AZ1151:BB1151" si="2026">AZ818</f>
        <v>0</v>
      </c>
      <c r="BA1151" s="133">
        <f t="shared" si="2026"/>
        <v>0</v>
      </c>
      <c r="BB1151" s="133">
        <f t="shared" si="2026"/>
        <v>0</v>
      </c>
    </row>
    <row r="1152" spans="1:54" ht="13.5" thickBot="1" x14ac:dyDescent="0.25">
      <c r="A1152" s="131">
        <v>10</v>
      </c>
      <c r="B1152" s="131" t="s">
        <v>1645</v>
      </c>
      <c r="C1152" s="133">
        <f>C972</f>
        <v>0</v>
      </c>
      <c r="D1152" s="133">
        <f t="shared" ref="D1152:F1152" si="2027">D972</f>
        <v>0</v>
      </c>
      <c r="E1152" s="133">
        <f t="shared" si="2027"/>
        <v>0</v>
      </c>
      <c r="F1152" s="133">
        <f t="shared" si="2027"/>
        <v>0</v>
      </c>
      <c r="G1152" s="133">
        <f>G972</f>
        <v>0</v>
      </c>
      <c r="H1152" s="133">
        <f t="shared" ref="H1152:J1152" si="2028">H972</f>
        <v>0</v>
      </c>
      <c r="I1152" s="133">
        <f t="shared" si="2028"/>
        <v>0</v>
      </c>
      <c r="J1152" s="133">
        <f t="shared" si="2028"/>
        <v>0</v>
      </c>
      <c r="K1152" s="133">
        <f>K972</f>
        <v>0</v>
      </c>
      <c r="L1152" s="133">
        <f t="shared" ref="L1152:N1152" si="2029">L972</f>
        <v>0</v>
      </c>
      <c r="M1152" s="133">
        <f t="shared" si="2029"/>
        <v>0</v>
      </c>
      <c r="N1152" s="133">
        <f t="shared" si="2029"/>
        <v>0</v>
      </c>
      <c r="O1152" s="133">
        <f>O972</f>
        <v>0</v>
      </c>
      <c r="P1152" s="133">
        <f t="shared" ref="P1152:R1152" si="2030">P972</f>
        <v>0</v>
      </c>
      <c r="Q1152" s="133">
        <f t="shared" si="2030"/>
        <v>0</v>
      </c>
      <c r="R1152" s="133">
        <f t="shared" si="2030"/>
        <v>0</v>
      </c>
      <c r="S1152" s="133">
        <f>S972</f>
        <v>0</v>
      </c>
      <c r="T1152" s="133">
        <f t="shared" ref="T1152:V1152" si="2031">T972</f>
        <v>0</v>
      </c>
      <c r="U1152" s="133">
        <f t="shared" si="2031"/>
        <v>0</v>
      </c>
      <c r="V1152" s="133">
        <f t="shared" si="2031"/>
        <v>0</v>
      </c>
      <c r="W1152" s="133">
        <f>W972</f>
        <v>0</v>
      </c>
      <c r="X1152" s="133">
        <f t="shared" ref="X1152:Z1152" si="2032">X972</f>
        <v>0</v>
      </c>
      <c r="Y1152" s="133">
        <f t="shared" si="2032"/>
        <v>0</v>
      </c>
      <c r="Z1152" s="133">
        <f t="shared" si="2032"/>
        <v>0</v>
      </c>
      <c r="AA1152" s="133">
        <f>AA972</f>
        <v>0</v>
      </c>
      <c r="AB1152" s="133">
        <f t="shared" ref="AB1152:AD1152" si="2033">AB972</f>
        <v>0</v>
      </c>
      <c r="AC1152" s="133">
        <f t="shared" si="2033"/>
        <v>0</v>
      </c>
      <c r="AD1152" s="133">
        <f t="shared" si="2033"/>
        <v>0</v>
      </c>
      <c r="AE1152" s="133">
        <f>AE972</f>
        <v>0</v>
      </c>
      <c r="AF1152" s="133">
        <f t="shared" ref="AF1152:AH1152" si="2034">AF972</f>
        <v>0</v>
      </c>
      <c r="AG1152" s="133">
        <f t="shared" si="2034"/>
        <v>0</v>
      </c>
      <c r="AH1152" s="133">
        <f t="shared" si="2034"/>
        <v>0</v>
      </c>
      <c r="AI1152" s="133">
        <f>AI972</f>
        <v>0</v>
      </c>
      <c r="AJ1152" s="133">
        <f t="shared" ref="AJ1152:AL1152" si="2035">AJ972</f>
        <v>0</v>
      </c>
      <c r="AK1152" s="133">
        <f t="shared" si="2035"/>
        <v>0</v>
      </c>
      <c r="AL1152" s="133">
        <f t="shared" si="2035"/>
        <v>0</v>
      </c>
      <c r="AM1152" s="133">
        <f>AM972</f>
        <v>0</v>
      </c>
      <c r="AN1152" s="133">
        <f t="shared" ref="AN1152:AP1152" si="2036">AN972</f>
        <v>0</v>
      </c>
      <c r="AO1152" s="133">
        <f t="shared" si="2036"/>
        <v>0</v>
      </c>
      <c r="AP1152" s="133">
        <f t="shared" si="2036"/>
        <v>0</v>
      </c>
      <c r="AQ1152" s="133">
        <f>AQ972</f>
        <v>0</v>
      </c>
      <c r="AR1152" s="133">
        <f t="shared" ref="AR1152:AT1152" si="2037">AR972</f>
        <v>0</v>
      </c>
      <c r="AS1152" s="133">
        <f t="shared" si="2037"/>
        <v>0</v>
      </c>
      <c r="AT1152" s="133">
        <f t="shared" si="2037"/>
        <v>0</v>
      </c>
      <c r="AU1152" s="133">
        <f>AU972</f>
        <v>0</v>
      </c>
      <c r="AV1152" s="133">
        <f t="shared" ref="AV1152:AX1152" si="2038">AV972</f>
        <v>0</v>
      </c>
      <c r="AW1152" s="133">
        <f t="shared" si="2038"/>
        <v>0</v>
      </c>
      <c r="AX1152" s="133">
        <f t="shared" si="2038"/>
        <v>0</v>
      </c>
      <c r="AY1152" s="133">
        <f>AY972</f>
        <v>0</v>
      </c>
      <c r="AZ1152" s="133">
        <f t="shared" ref="AZ1152:BB1152" si="2039">AZ972</f>
        <v>0</v>
      </c>
      <c r="BA1152" s="133">
        <f t="shared" si="2039"/>
        <v>0</v>
      </c>
      <c r="BB1152" s="133">
        <f t="shared" si="2039"/>
        <v>0</v>
      </c>
    </row>
    <row r="1153" spans="1:54" ht="13.5" thickBot="1" x14ac:dyDescent="0.25">
      <c r="A1153" s="130"/>
      <c r="B1153" s="130"/>
      <c r="C1153" s="122"/>
      <c r="D1153" s="122"/>
      <c r="E1153" s="122"/>
      <c r="F1153" s="122"/>
      <c r="G1153" s="122"/>
      <c r="H1153" s="122"/>
      <c r="I1153" s="122"/>
      <c r="J1153" s="122"/>
      <c r="K1153" s="122"/>
      <c r="L1153" s="122"/>
      <c r="M1153" s="122"/>
      <c r="N1153" s="122"/>
      <c r="O1153" s="122"/>
      <c r="P1153" s="122"/>
      <c r="Q1153" s="122"/>
      <c r="R1153" s="122"/>
      <c r="S1153" s="122"/>
      <c r="T1153" s="122"/>
      <c r="U1153" s="122"/>
      <c r="V1153" s="122"/>
      <c r="W1153" s="122"/>
      <c r="X1153" s="122"/>
      <c r="Y1153" s="122"/>
      <c r="Z1153" s="122"/>
      <c r="AA1153" s="122"/>
      <c r="AB1153" s="122"/>
      <c r="AC1153" s="122"/>
      <c r="AD1153" s="122"/>
      <c r="AE1153" s="122"/>
      <c r="AF1153" s="122"/>
      <c r="AG1153" s="122"/>
      <c r="AH1153" s="122"/>
      <c r="AI1153" s="122"/>
      <c r="AJ1153" s="122"/>
      <c r="AK1153" s="122"/>
      <c r="AL1153" s="122"/>
      <c r="AM1153" s="122"/>
      <c r="AN1153" s="122"/>
      <c r="AO1153" s="122"/>
      <c r="AP1153" s="122"/>
      <c r="AQ1153" s="122"/>
      <c r="AR1153" s="122"/>
      <c r="AS1153" s="122"/>
      <c r="AT1153" s="122"/>
      <c r="AU1153" s="122"/>
      <c r="AV1153" s="122"/>
      <c r="AW1153" s="122"/>
      <c r="AX1153" s="122"/>
      <c r="AY1153" s="122"/>
      <c r="AZ1153" s="122"/>
      <c r="BA1153" s="122"/>
      <c r="BB1153" s="122"/>
    </row>
    <row r="1154" spans="1:54" ht="13.5" thickBot="1" x14ac:dyDescent="0.25">
      <c r="A1154" s="134"/>
      <c r="B1154" s="134"/>
    </row>
    <row r="1155" spans="1:54" s="140" customFormat="1" ht="15.75" thickBot="1" x14ac:dyDescent="0.3">
      <c r="A1155" s="138"/>
      <c r="B1155" s="138" t="s">
        <v>1646</v>
      </c>
      <c r="C1155" s="139">
        <f>SUM(C1148,C1151:C1152)</f>
        <v>0</v>
      </c>
      <c r="D1155" s="139">
        <f t="shared" ref="D1155:F1155" si="2040">SUM(D1148,D1151:D1152)</f>
        <v>0</v>
      </c>
      <c r="E1155" s="139">
        <f t="shared" si="2040"/>
        <v>0</v>
      </c>
      <c r="F1155" s="139">
        <f t="shared" si="2040"/>
        <v>0</v>
      </c>
      <c r="G1155" s="139">
        <f>SUM(G1148,G1151:G1152)</f>
        <v>0</v>
      </c>
      <c r="H1155" s="139">
        <f t="shared" ref="H1155:J1155" si="2041">SUM(H1148,H1151:H1152)</f>
        <v>0</v>
      </c>
      <c r="I1155" s="139">
        <f t="shared" si="2041"/>
        <v>0</v>
      </c>
      <c r="J1155" s="139">
        <f t="shared" si="2041"/>
        <v>0</v>
      </c>
      <c r="K1155" s="139">
        <f>SUM(K1148,K1151:K1152)</f>
        <v>0</v>
      </c>
      <c r="L1155" s="139">
        <f t="shared" ref="L1155:N1155" si="2042">SUM(L1148,L1151:L1152)</f>
        <v>0</v>
      </c>
      <c r="M1155" s="139">
        <f t="shared" si="2042"/>
        <v>0</v>
      </c>
      <c r="N1155" s="139">
        <f t="shared" si="2042"/>
        <v>0</v>
      </c>
      <c r="O1155" s="139">
        <f>SUM(O1148,O1151:O1152)</f>
        <v>0</v>
      </c>
      <c r="P1155" s="139">
        <f t="shared" ref="P1155:R1155" si="2043">SUM(P1148,P1151:P1152)</f>
        <v>0</v>
      </c>
      <c r="Q1155" s="139">
        <f t="shared" si="2043"/>
        <v>0</v>
      </c>
      <c r="R1155" s="139">
        <f t="shared" si="2043"/>
        <v>0</v>
      </c>
      <c r="S1155" s="139">
        <f>SUM(S1148,S1151:S1152)</f>
        <v>0</v>
      </c>
      <c r="T1155" s="139">
        <f t="shared" ref="T1155:V1155" si="2044">SUM(T1148,T1151:T1152)</f>
        <v>0</v>
      </c>
      <c r="U1155" s="139">
        <f t="shared" si="2044"/>
        <v>0</v>
      </c>
      <c r="V1155" s="139">
        <f t="shared" si="2044"/>
        <v>0</v>
      </c>
      <c r="W1155" s="139">
        <f>SUM(W1148,W1151:W1152)</f>
        <v>0</v>
      </c>
      <c r="X1155" s="139">
        <f t="shared" ref="X1155:Z1155" si="2045">SUM(X1148,X1151:X1152)</f>
        <v>0</v>
      </c>
      <c r="Y1155" s="139">
        <f t="shared" si="2045"/>
        <v>0</v>
      </c>
      <c r="Z1155" s="139">
        <f t="shared" si="2045"/>
        <v>0</v>
      </c>
      <c r="AA1155" s="139">
        <f>SUM(AA1148,AA1151:AA1152)</f>
        <v>0</v>
      </c>
      <c r="AB1155" s="139">
        <f t="shared" ref="AB1155:AD1155" si="2046">SUM(AB1148,AB1151:AB1152)</f>
        <v>0</v>
      </c>
      <c r="AC1155" s="139">
        <f t="shared" si="2046"/>
        <v>0</v>
      </c>
      <c r="AD1155" s="139">
        <f t="shared" si="2046"/>
        <v>0</v>
      </c>
      <c r="AE1155" s="139">
        <f>SUM(AE1148,AE1151:AE1152)</f>
        <v>0</v>
      </c>
      <c r="AF1155" s="139">
        <f t="shared" ref="AF1155:AH1155" si="2047">SUM(AF1148,AF1151:AF1152)</f>
        <v>0</v>
      </c>
      <c r="AG1155" s="139">
        <f t="shared" si="2047"/>
        <v>0</v>
      </c>
      <c r="AH1155" s="139">
        <f t="shared" si="2047"/>
        <v>0</v>
      </c>
      <c r="AI1155" s="139">
        <f>SUM(AI1148,AI1151:AI1152)</f>
        <v>0</v>
      </c>
      <c r="AJ1155" s="139">
        <f t="shared" ref="AJ1155:AL1155" si="2048">SUM(AJ1148,AJ1151:AJ1152)</f>
        <v>0</v>
      </c>
      <c r="AK1155" s="139">
        <f t="shared" si="2048"/>
        <v>0</v>
      </c>
      <c r="AL1155" s="139">
        <f t="shared" si="2048"/>
        <v>0</v>
      </c>
      <c r="AM1155" s="139">
        <f>SUM(AM1148,AM1151:AM1152)</f>
        <v>0</v>
      </c>
      <c r="AN1155" s="139">
        <f t="shared" ref="AN1155:AP1155" si="2049">SUM(AN1148,AN1151:AN1152)</f>
        <v>0</v>
      </c>
      <c r="AO1155" s="139">
        <f t="shared" si="2049"/>
        <v>0</v>
      </c>
      <c r="AP1155" s="139">
        <f t="shared" si="2049"/>
        <v>0</v>
      </c>
      <c r="AQ1155" s="139">
        <f>SUM(AQ1148,AQ1151:AQ1152)</f>
        <v>0</v>
      </c>
      <c r="AR1155" s="139">
        <f t="shared" ref="AR1155:AT1155" si="2050">SUM(AR1148,AR1151:AR1152)</f>
        <v>0</v>
      </c>
      <c r="AS1155" s="139">
        <f t="shared" si="2050"/>
        <v>0</v>
      </c>
      <c r="AT1155" s="139">
        <f t="shared" si="2050"/>
        <v>0</v>
      </c>
      <c r="AU1155" s="139">
        <f>SUM(AU1148,AU1151:AU1152)</f>
        <v>0</v>
      </c>
      <c r="AV1155" s="139">
        <f t="shared" ref="AV1155:AX1155" si="2051">SUM(AV1148,AV1151:AV1152)</f>
        <v>0</v>
      </c>
      <c r="AW1155" s="139">
        <f t="shared" si="2051"/>
        <v>0</v>
      </c>
      <c r="AX1155" s="139">
        <f t="shared" si="2051"/>
        <v>0</v>
      </c>
      <c r="AY1155" s="139">
        <f>SUM(AY1148,AY1151:AY1152)</f>
        <v>0</v>
      </c>
      <c r="AZ1155" s="139">
        <f t="shared" ref="AZ1155:BB1155" si="2052">SUM(AZ1148,AZ1151:AZ1152)</f>
        <v>0</v>
      </c>
      <c r="BA1155" s="139">
        <f t="shared" si="2052"/>
        <v>0</v>
      </c>
      <c r="BB1155" s="139">
        <f t="shared" si="2052"/>
        <v>0</v>
      </c>
    </row>
    <row r="1156" spans="1:54" ht="13.5" thickBot="1" x14ac:dyDescent="0.25"/>
    <row r="1157" spans="1:54" x14ac:dyDescent="0.2">
      <c r="A1157" s="141" t="s">
        <v>1647</v>
      </c>
      <c r="B1157" s="142"/>
      <c r="C1157" s="143" t="s">
        <v>1</v>
      </c>
      <c r="D1157" s="144"/>
      <c r="E1157" s="144"/>
      <c r="F1157" s="145"/>
      <c r="G1157" s="143" t="s">
        <v>2</v>
      </c>
      <c r="H1157" s="144"/>
      <c r="I1157" s="144"/>
      <c r="J1157" s="145"/>
      <c r="K1157" s="143" t="s">
        <v>3</v>
      </c>
      <c r="L1157" s="144"/>
      <c r="M1157" s="144"/>
      <c r="N1157" s="145"/>
      <c r="O1157" s="143" t="s">
        <v>4</v>
      </c>
      <c r="P1157" s="144"/>
      <c r="Q1157" s="144"/>
      <c r="R1157" s="145"/>
      <c r="S1157" s="143" t="s">
        <v>5</v>
      </c>
      <c r="T1157" s="146"/>
      <c r="U1157" s="146"/>
      <c r="V1157" s="147"/>
      <c r="W1157" s="143" t="s">
        <v>6</v>
      </c>
      <c r="X1157" s="146"/>
      <c r="Y1157" s="146"/>
      <c r="Z1157" s="147"/>
      <c r="AA1157" s="143" t="s">
        <v>7</v>
      </c>
      <c r="AB1157" s="146"/>
      <c r="AC1157" s="146"/>
      <c r="AD1157" s="147"/>
      <c r="AE1157" s="143" t="s">
        <v>8</v>
      </c>
      <c r="AF1157" s="146"/>
      <c r="AG1157" s="146"/>
      <c r="AH1157" s="147"/>
      <c r="AI1157" s="143" t="s">
        <v>9</v>
      </c>
      <c r="AJ1157" s="146"/>
      <c r="AK1157" s="146"/>
      <c r="AL1157" s="147"/>
      <c r="AM1157" s="143" t="s">
        <v>10</v>
      </c>
      <c r="AN1157" s="146"/>
      <c r="AO1157" s="146"/>
      <c r="AP1157" s="147"/>
      <c r="AQ1157" s="143" t="s">
        <v>11</v>
      </c>
      <c r="AR1157" s="146"/>
      <c r="AS1157" s="146"/>
      <c r="AT1157" s="147"/>
      <c r="AU1157" s="143" t="s">
        <v>12</v>
      </c>
      <c r="AV1157" s="146"/>
      <c r="AW1157" s="146"/>
      <c r="AX1157" s="147"/>
      <c r="AY1157" s="148" t="s">
        <v>13</v>
      </c>
      <c r="AZ1157" s="149"/>
      <c r="BA1157" s="149"/>
      <c r="BB1157" s="150"/>
    </row>
    <row r="1158" spans="1:54" ht="14.25" customHeight="1" thickBot="1" x14ac:dyDescent="0.25">
      <c r="A1158" s="151"/>
      <c r="B1158" s="152"/>
      <c r="C1158" s="153"/>
      <c r="D1158" s="154"/>
      <c r="E1158" s="154"/>
      <c r="F1158" s="155"/>
      <c r="G1158" s="153"/>
      <c r="H1158" s="154"/>
      <c r="I1158" s="154"/>
      <c r="J1158" s="155"/>
      <c r="K1158" s="153"/>
      <c r="L1158" s="154"/>
      <c r="M1158" s="154"/>
      <c r="N1158" s="155"/>
      <c r="O1158" s="153"/>
      <c r="P1158" s="154"/>
      <c r="Q1158" s="154"/>
      <c r="R1158" s="155"/>
      <c r="S1158" s="153"/>
      <c r="T1158" s="154"/>
      <c r="U1158" s="154"/>
      <c r="V1158" s="155"/>
      <c r="W1158" s="153"/>
      <c r="X1158" s="154"/>
      <c r="Y1158" s="154"/>
      <c r="Z1158" s="155"/>
      <c r="AA1158" s="153"/>
      <c r="AB1158" s="154"/>
      <c r="AC1158" s="154"/>
      <c r="AD1158" s="155"/>
      <c r="AE1158" s="153"/>
      <c r="AF1158" s="154"/>
      <c r="AG1158" s="154"/>
      <c r="AH1158" s="155"/>
      <c r="AI1158" s="153"/>
      <c r="AJ1158" s="154"/>
      <c r="AK1158" s="154"/>
      <c r="AL1158" s="155"/>
      <c r="AM1158" s="153"/>
      <c r="AN1158" s="154"/>
      <c r="AO1158" s="154"/>
      <c r="AP1158" s="155"/>
      <c r="AQ1158" s="153"/>
      <c r="AR1158" s="154"/>
      <c r="AS1158" s="154"/>
      <c r="AT1158" s="155"/>
      <c r="AU1158" s="153"/>
      <c r="AV1158" s="154"/>
      <c r="AW1158" s="154"/>
      <c r="AX1158" s="155"/>
      <c r="AY1158" s="153"/>
      <c r="AZ1158" s="154"/>
      <c r="BA1158" s="154"/>
      <c r="BB1158" s="155"/>
    </row>
    <row r="1159" spans="1:54" hidden="1" x14ac:dyDescent="0.2"/>
  </sheetData>
  <sheetProtection algorithmName="SHA-512" hashValue="OEWzrrKnsi4ST9PTFuJag+haoGhfsp3xEwpAfA5z95pJM9rHY00UrZhazKsOcIHvhh90/56L2+9E2z7F1aSnnw==" saltValue="PPK+K5Vz3a0MnoQcIOAUPw==" spinCount="100000" sheet="1" objects="1" scenarios="1" autoFilter="0"/>
  <autoFilter ref="A3:BB1099"/>
  <mergeCells count="96">
    <mergeCell ref="AE1158:AH1158"/>
    <mergeCell ref="AI1158:AL1158"/>
    <mergeCell ref="AM1158:AP1158"/>
    <mergeCell ref="AQ1158:AT1158"/>
    <mergeCell ref="AU1158:AX1158"/>
    <mergeCell ref="AY1158:BB1158"/>
    <mergeCell ref="AQ1157:AT1157"/>
    <mergeCell ref="AU1157:AX1157"/>
    <mergeCell ref="AY1157:BB1157"/>
    <mergeCell ref="C1158:F1158"/>
    <mergeCell ref="G1158:J1158"/>
    <mergeCell ref="K1158:N1158"/>
    <mergeCell ref="O1158:R1158"/>
    <mergeCell ref="S1158:V1158"/>
    <mergeCell ref="W1158:Z1158"/>
    <mergeCell ref="AA1158:AD1158"/>
    <mergeCell ref="S1157:V1157"/>
    <mergeCell ref="W1157:Z1157"/>
    <mergeCell ref="AA1157:AD1157"/>
    <mergeCell ref="AE1157:AH1157"/>
    <mergeCell ref="AI1157:AL1157"/>
    <mergeCell ref="AM1157:AP1157"/>
    <mergeCell ref="AI1119:AL1119"/>
    <mergeCell ref="AM1119:AP1119"/>
    <mergeCell ref="AQ1119:AT1119"/>
    <mergeCell ref="AU1119:AX1119"/>
    <mergeCell ref="AY1119:BB1119"/>
    <mergeCell ref="A1157:B1158"/>
    <mergeCell ref="C1157:F1157"/>
    <mergeCell ref="G1157:J1157"/>
    <mergeCell ref="K1157:N1157"/>
    <mergeCell ref="O1157:R1157"/>
    <mergeCell ref="AU1118:AX1118"/>
    <mergeCell ref="AY1118:BB1118"/>
    <mergeCell ref="C1119:F1119"/>
    <mergeCell ref="G1119:J1119"/>
    <mergeCell ref="K1119:N1119"/>
    <mergeCell ref="O1119:R1119"/>
    <mergeCell ref="S1119:V1119"/>
    <mergeCell ref="W1119:Z1119"/>
    <mergeCell ref="AA1119:AD1119"/>
    <mergeCell ref="AE1119:AH1119"/>
    <mergeCell ref="W1118:Z1118"/>
    <mergeCell ref="AA1118:AD1118"/>
    <mergeCell ref="AE1118:AH1118"/>
    <mergeCell ref="AI1118:AL1118"/>
    <mergeCell ref="AM1118:AP1118"/>
    <mergeCell ref="AQ1118:AT1118"/>
    <mergeCell ref="AQ1104:AT1104"/>
    <mergeCell ref="AU1104:AX1104"/>
    <mergeCell ref="AY1104:BB1104"/>
    <mergeCell ref="A1118:A1120"/>
    <mergeCell ref="B1118:B1120"/>
    <mergeCell ref="C1118:F1118"/>
    <mergeCell ref="G1118:J1118"/>
    <mergeCell ref="K1118:N1118"/>
    <mergeCell ref="O1118:R1118"/>
    <mergeCell ref="S1118:V1118"/>
    <mergeCell ref="S1104:V1104"/>
    <mergeCell ref="W1104:Z1104"/>
    <mergeCell ref="AA1104:AD1104"/>
    <mergeCell ref="AE1104:AH1104"/>
    <mergeCell ref="AI1104:AL1104"/>
    <mergeCell ref="AM1104:AP1104"/>
    <mergeCell ref="AI2:AL2"/>
    <mergeCell ref="AM2:AP2"/>
    <mergeCell ref="AQ2:AT2"/>
    <mergeCell ref="AU2:AX2"/>
    <mergeCell ref="AY2:BB2"/>
    <mergeCell ref="A1104:B1104"/>
    <mergeCell ref="C1104:F1104"/>
    <mergeCell ref="G1104:J1104"/>
    <mergeCell ref="K1104:N1104"/>
    <mergeCell ref="O1104:R1104"/>
    <mergeCell ref="AU1:AX1"/>
    <mergeCell ref="AY1:BB1"/>
    <mergeCell ref="C2:F2"/>
    <mergeCell ref="G2:J2"/>
    <mergeCell ref="K2:N2"/>
    <mergeCell ref="O2:R2"/>
    <mergeCell ref="S2:V2"/>
    <mergeCell ref="W2:Z2"/>
    <mergeCell ref="AA2:AD2"/>
    <mergeCell ref="AE2:AH2"/>
    <mergeCell ref="W1:Z1"/>
    <mergeCell ref="AA1:AD1"/>
    <mergeCell ref="AE1:AH1"/>
    <mergeCell ref="AI1:AL1"/>
    <mergeCell ref="AM1:AP1"/>
    <mergeCell ref="AQ1:AT1"/>
    <mergeCell ref="A1:B2"/>
    <mergeCell ref="C1:F1"/>
    <mergeCell ref="G1:J1"/>
    <mergeCell ref="K1:N1"/>
    <mergeCell ref="O1:R1"/>
    <mergeCell ref="S1:V1"/>
  </mergeCells>
  <conditionalFormatting sqref="G4:J557 G559:J672 G674:J1099 H673:J673">
    <cfRule type="expression" dxfId="53" priority="54">
      <formula>G4&lt;C4</formula>
    </cfRule>
  </conditionalFormatting>
  <conditionalFormatting sqref="K4:N509 K559:N672 K511:N557 K510:L510 N510 K674:N1099 L673:N673">
    <cfRule type="expression" dxfId="52" priority="53">
      <formula>K4&lt;G4</formula>
    </cfRule>
  </conditionalFormatting>
  <conditionalFormatting sqref="O4:R509 O559:R672 O511:R557 O510:P510 R510 O674:R1099 P673:R673">
    <cfRule type="expression" dxfId="51" priority="52">
      <formula>O4&lt;K4</formula>
    </cfRule>
  </conditionalFormatting>
  <conditionalFormatting sqref="S4:V557 S559:V1099">
    <cfRule type="expression" dxfId="50" priority="51">
      <formula>S4&lt;O4</formula>
    </cfRule>
  </conditionalFormatting>
  <conditionalFormatting sqref="W4:Z509 W559:Z1099 W511:Z557 W510:X510 Z510">
    <cfRule type="expression" dxfId="49" priority="50">
      <formula>W4&lt;S4</formula>
    </cfRule>
  </conditionalFormatting>
  <conditionalFormatting sqref="AA4:AD557 AA559:AD563 AA565:AD1099 AA564:AB564 AD564">
    <cfRule type="expression" dxfId="48" priority="49">
      <formula>AA4&lt;W4</formula>
    </cfRule>
  </conditionalFormatting>
  <conditionalFormatting sqref="AE559:AH1099 AE4:AH509 AE511:AH557 AE510:AF510 AH510">
    <cfRule type="expression" dxfId="47" priority="48">
      <formula>AE4&lt;AA4</formula>
    </cfRule>
  </conditionalFormatting>
  <conditionalFormatting sqref="AI4:AL509 AI559:AL1099 AI511:AL557 AI510:AJ510 AL510">
    <cfRule type="expression" dxfId="46" priority="47">
      <formula>AI4&lt;AE4</formula>
    </cfRule>
  </conditionalFormatting>
  <conditionalFormatting sqref="AM4:AP509 AM511:AP557 AM510:AN510 AP510 AM559:AP1099">
    <cfRule type="expression" dxfId="45" priority="46">
      <formula>AM4&lt;AI4</formula>
    </cfRule>
  </conditionalFormatting>
  <conditionalFormatting sqref="AQ559:AT1099 AQ511:AT557 AQ510:AR510 AT510 AQ4:AT509">
    <cfRule type="expression" dxfId="44" priority="45">
      <formula>AQ4&lt;AM4</formula>
    </cfRule>
  </conditionalFormatting>
  <conditionalFormatting sqref="AU4:AX509 AU559:AX1099 AU511:AX557 AU510:AV510 AX510">
    <cfRule type="expression" dxfId="43" priority="44">
      <formula>AU4&lt;AQ4</formula>
    </cfRule>
  </conditionalFormatting>
  <conditionalFormatting sqref="AY4:BB557 AY559:BB1099">
    <cfRule type="expression" dxfId="42" priority="43">
      <formula>AY4&lt;AU4</formula>
    </cfRule>
  </conditionalFormatting>
  <conditionalFormatting sqref="G558:J558">
    <cfRule type="expression" dxfId="41" priority="42">
      <formula>G558&lt;C558</formula>
    </cfRule>
  </conditionalFormatting>
  <conditionalFormatting sqref="K558:N558">
    <cfRule type="expression" dxfId="40" priority="41">
      <formula>K558&lt;G558</formula>
    </cfRule>
  </conditionalFormatting>
  <conditionalFormatting sqref="O558:R558">
    <cfRule type="expression" dxfId="39" priority="40">
      <formula>O558&lt;K558</formula>
    </cfRule>
  </conditionalFormatting>
  <conditionalFormatting sqref="S558:V558">
    <cfRule type="expression" dxfId="38" priority="39">
      <formula>S558&lt;O558</formula>
    </cfRule>
  </conditionalFormatting>
  <conditionalFormatting sqref="W558:Z558">
    <cfRule type="expression" dxfId="37" priority="38">
      <formula>W558&lt;S558</formula>
    </cfRule>
  </conditionalFormatting>
  <conditionalFormatting sqref="AA558:AD558">
    <cfRule type="expression" dxfId="36" priority="37">
      <formula>AA558&lt;W558</formula>
    </cfRule>
  </conditionalFormatting>
  <conditionalFormatting sqref="AE558:AH558">
    <cfRule type="expression" dxfId="35" priority="36">
      <formula>AE558&lt;AA558</formula>
    </cfRule>
  </conditionalFormatting>
  <conditionalFormatting sqref="AI558:AL558">
    <cfRule type="expression" dxfId="34" priority="35">
      <formula>AI558&lt;AE558</formula>
    </cfRule>
  </conditionalFormatting>
  <conditionalFormatting sqref="AM558:AP558">
    <cfRule type="expression" dxfId="33" priority="34">
      <formula>AM558&lt;AI558</formula>
    </cfRule>
  </conditionalFormatting>
  <conditionalFormatting sqref="AQ558:AT558">
    <cfRule type="expression" dxfId="32" priority="33">
      <formula>AQ558&lt;AM558</formula>
    </cfRule>
  </conditionalFormatting>
  <conditionalFormatting sqref="AU558:AX558">
    <cfRule type="expression" dxfId="31" priority="32">
      <formula>AU558&lt;AQ558</formula>
    </cfRule>
  </conditionalFormatting>
  <conditionalFormatting sqref="AY558:BB558">
    <cfRule type="expression" dxfId="30" priority="31">
      <formula>AY558&lt;AU558</formula>
    </cfRule>
  </conditionalFormatting>
  <conditionalFormatting sqref="K678">
    <cfRule type="expression" dxfId="29" priority="30">
      <formula>K678&lt;G678</formula>
    </cfRule>
  </conditionalFormatting>
  <conditionalFormatting sqref="O678">
    <cfRule type="expression" dxfId="28" priority="29">
      <formula>O678&lt;K678</formula>
    </cfRule>
  </conditionalFormatting>
  <conditionalFormatting sqref="O678">
    <cfRule type="expression" dxfId="27" priority="28">
      <formula>O678&lt;K678</formula>
    </cfRule>
  </conditionalFormatting>
  <conditionalFormatting sqref="S678">
    <cfRule type="expression" dxfId="26" priority="27">
      <formula>S678&lt;O678</formula>
    </cfRule>
  </conditionalFormatting>
  <conditionalFormatting sqref="S678">
    <cfRule type="expression" dxfId="25" priority="26">
      <formula>S678&lt;O678</formula>
    </cfRule>
  </conditionalFormatting>
  <conditionalFormatting sqref="W678">
    <cfRule type="expression" dxfId="24" priority="25">
      <formula>W678&lt;S678</formula>
    </cfRule>
  </conditionalFormatting>
  <conditionalFormatting sqref="W678">
    <cfRule type="expression" dxfId="23" priority="24">
      <formula>W678&lt;S678</formula>
    </cfRule>
  </conditionalFormatting>
  <conditionalFormatting sqref="AA678">
    <cfRule type="expression" dxfId="22" priority="23">
      <formula>AA678&lt;W678</formula>
    </cfRule>
  </conditionalFormatting>
  <conditionalFormatting sqref="AA678">
    <cfRule type="expression" dxfId="21" priority="22">
      <formula>AA678&lt;W678</formula>
    </cfRule>
  </conditionalFormatting>
  <conditionalFormatting sqref="AE678">
    <cfRule type="expression" dxfId="20" priority="21">
      <formula>AE678&lt;AA678</formula>
    </cfRule>
  </conditionalFormatting>
  <conditionalFormatting sqref="AE678">
    <cfRule type="expression" dxfId="19" priority="20">
      <formula>AE678&lt;AA678</formula>
    </cfRule>
  </conditionalFormatting>
  <conditionalFormatting sqref="AI678">
    <cfRule type="expression" dxfId="18" priority="19">
      <formula>AI678&lt;AE678</formula>
    </cfRule>
  </conditionalFormatting>
  <conditionalFormatting sqref="AI678">
    <cfRule type="expression" dxfId="17" priority="18">
      <formula>AI678&lt;AE678</formula>
    </cfRule>
  </conditionalFormatting>
  <conditionalFormatting sqref="AM678">
    <cfRule type="expression" dxfId="16" priority="17">
      <formula>AM678&lt;AI678</formula>
    </cfRule>
  </conditionalFormatting>
  <conditionalFormatting sqref="AM678">
    <cfRule type="expression" dxfId="15" priority="16">
      <formula>AM678&lt;AI678</formula>
    </cfRule>
  </conditionalFormatting>
  <conditionalFormatting sqref="AQ678">
    <cfRule type="expression" dxfId="14" priority="15">
      <formula>AQ678&lt;AM678</formula>
    </cfRule>
  </conditionalFormatting>
  <conditionalFormatting sqref="AQ678">
    <cfRule type="expression" dxfId="13" priority="14">
      <formula>AQ678&lt;AM678</formula>
    </cfRule>
  </conditionalFormatting>
  <conditionalFormatting sqref="AU678">
    <cfRule type="expression" dxfId="12" priority="13">
      <formula>AU678&lt;AQ678</formula>
    </cfRule>
  </conditionalFormatting>
  <conditionalFormatting sqref="AU678">
    <cfRule type="expression" dxfId="11" priority="12">
      <formula>AU678&lt;AQ678</formula>
    </cfRule>
  </conditionalFormatting>
  <conditionalFormatting sqref="AY678">
    <cfRule type="expression" dxfId="10" priority="11">
      <formula>AY678&lt;AU678</formula>
    </cfRule>
  </conditionalFormatting>
  <conditionalFormatting sqref="AY678">
    <cfRule type="expression" dxfId="9" priority="10">
      <formula>AY678&lt;AU678</formula>
    </cfRule>
  </conditionalFormatting>
  <conditionalFormatting sqref="M510">
    <cfRule type="expression" dxfId="8" priority="9">
      <formula>M510&lt;I510</formula>
    </cfRule>
  </conditionalFormatting>
  <conditionalFormatting sqref="Q510">
    <cfRule type="expression" dxfId="7" priority="8">
      <formula>Q510&lt;M510</formula>
    </cfRule>
  </conditionalFormatting>
  <conditionalFormatting sqref="Y510">
    <cfRule type="expression" dxfId="6" priority="7">
      <formula>Y510&lt;U510</formula>
    </cfRule>
  </conditionalFormatting>
  <conditionalFormatting sqref="AO510">
    <cfRule type="expression" dxfId="5" priority="6">
      <formula>AO510&lt;AK510</formula>
    </cfRule>
  </conditionalFormatting>
  <conditionalFormatting sqref="AS510">
    <cfRule type="expression" dxfId="4" priority="5">
      <formula>AS510&lt;AO510</formula>
    </cfRule>
  </conditionalFormatting>
  <conditionalFormatting sqref="AW510">
    <cfRule type="expression" dxfId="3" priority="4">
      <formula>AW510&lt;AS510</formula>
    </cfRule>
  </conditionalFormatting>
  <conditionalFormatting sqref="AC564">
    <cfRule type="expression" dxfId="2" priority="3">
      <formula>AC564&lt;Y564</formula>
    </cfRule>
  </conditionalFormatting>
  <conditionalFormatting sqref="AG510">
    <cfRule type="expression" dxfId="1" priority="2">
      <formula>AG510&lt;AC510</formula>
    </cfRule>
  </conditionalFormatting>
  <conditionalFormatting sqref="AK510">
    <cfRule type="expression" dxfId="0" priority="1">
      <formula>AK510&lt;AG510</formula>
    </cfRule>
  </conditionalFormatting>
  <dataValidations count="1">
    <dataValidation type="list" allowBlank="1" showInputMessage="1" showErrorMessage="1" sqref="C1158:BB1158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8" scale="1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Pereira</dc:creator>
  <cp:lastModifiedBy>Andreia Pereira</cp:lastModifiedBy>
  <dcterms:created xsi:type="dcterms:W3CDTF">2016-11-08T18:30:41Z</dcterms:created>
  <dcterms:modified xsi:type="dcterms:W3CDTF">2016-11-08T18:30:54Z</dcterms:modified>
</cp:coreProperties>
</file>