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EsteLivro" defaultThemeVersion="124226"/>
  <mc:AlternateContent xmlns:mc="http://schemas.openxmlformats.org/markup-compatibility/2006">
    <mc:Choice Requires="x15">
      <x15ac:absPath xmlns:x15ac="http://schemas.microsoft.com/office/spreadsheetml/2010/11/ac" url="C:\Users\jcarlos.v.alvares\Downloads\"/>
    </mc:Choice>
  </mc:AlternateContent>
  <xr:revisionPtr revIDLastSave="0" documentId="13_ncr:1_{B735D4DB-E894-49D9-ADF8-750FD22734BE}" xr6:coauthVersionLast="47" xr6:coauthVersionMax="47" xr10:uidLastSave="{00000000-0000-0000-0000-000000000000}"/>
  <bookViews>
    <workbookView xWindow="-120" yWindow="-120" windowWidth="29040" windowHeight="15720" xr2:uid="{00000000-000D-0000-FFFF-FFFF00000000}"/>
  </bookViews>
  <sheets>
    <sheet name="Folha1" sheetId="1" r:id="rId1"/>
    <sheet name="Planilha1" sheetId="2" state="hidden" r:id="rId2"/>
  </sheets>
  <definedNames>
    <definedName name="_xlnm.Print_Titles" localSheetId="0">Folha1!$39:$41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2" i="1" l="1"/>
  <c r="N268" i="1" l="1"/>
  <c r="N266" i="1"/>
  <c r="N264" i="1"/>
  <c r="N262" i="1"/>
  <c r="N260" i="1"/>
  <c r="N258" i="1"/>
  <c r="N256" i="1"/>
  <c r="N254" i="1"/>
  <c r="N252" i="1"/>
  <c r="N250" i="1"/>
  <c r="N248" i="1"/>
  <c r="N246" i="1"/>
  <c r="N244" i="1"/>
  <c r="N242" i="1"/>
  <c r="N240" i="1"/>
  <c r="N238" i="1"/>
  <c r="N236" i="1"/>
  <c r="N234" i="1"/>
  <c r="N232" i="1"/>
  <c r="N230" i="1"/>
  <c r="N228" i="1"/>
  <c r="N226" i="1"/>
  <c r="N224" i="1"/>
  <c r="N222" i="1"/>
  <c r="N220" i="1"/>
  <c r="N218" i="1"/>
  <c r="N216" i="1"/>
  <c r="N214" i="1"/>
  <c r="N212" i="1"/>
  <c r="N210" i="1"/>
  <c r="N208" i="1"/>
  <c r="N194" i="1"/>
  <c r="N196" i="1"/>
  <c r="N198" i="1"/>
  <c r="N200" i="1"/>
  <c r="N202" i="1"/>
  <c r="N204" i="1"/>
  <c r="N206" i="1"/>
  <c r="N192" i="1"/>
  <c r="N190" i="1"/>
  <c r="N188" i="1"/>
  <c r="N186" i="1"/>
  <c r="N184" i="1"/>
  <c r="N182" i="1"/>
  <c r="N180" i="1"/>
  <c r="N178" i="1"/>
  <c r="N170" i="1"/>
  <c r="N176" i="1"/>
  <c r="N174" i="1"/>
  <c r="N172" i="1"/>
  <c r="N168" i="1"/>
  <c r="N166" i="1"/>
  <c r="N164" i="1"/>
  <c r="N162" i="1"/>
  <c r="N160" i="1"/>
  <c r="N158" i="1"/>
  <c r="N156" i="1"/>
  <c r="N154" i="1"/>
  <c r="N152" i="1"/>
  <c r="N150" i="1"/>
  <c r="N148" i="1"/>
  <c r="N146" i="1"/>
  <c r="N144" i="1"/>
  <c r="N142" i="1"/>
  <c r="N140" i="1"/>
  <c r="N138" i="1"/>
  <c r="N136" i="1"/>
  <c r="N134" i="1"/>
  <c r="N132" i="1"/>
  <c r="N130" i="1"/>
  <c r="N128" i="1"/>
  <c r="N126" i="1"/>
  <c r="N124" i="1"/>
  <c r="N122" i="1"/>
  <c r="N120" i="1"/>
  <c r="N118" i="1"/>
  <c r="N116" i="1"/>
  <c r="N114" i="1"/>
  <c r="N112" i="1"/>
  <c r="N110" i="1"/>
  <c r="N108" i="1"/>
  <c r="N106" i="1"/>
  <c r="N104" i="1"/>
  <c r="N102" i="1"/>
  <c r="N100" i="1"/>
  <c r="N98" i="1"/>
  <c r="N96" i="1"/>
  <c r="N94" i="1"/>
  <c r="N92" i="1"/>
  <c r="N90" i="1"/>
  <c r="N88" i="1"/>
  <c r="N86" i="1"/>
  <c r="N84" i="1"/>
  <c r="N82" i="1"/>
  <c r="N80" i="1"/>
  <c r="N78" i="1"/>
  <c r="N76" i="1"/>
  <c r="N74" i="1"/>
  <c r="N72" i="1"/>
  <c r="N70" i="1"/>
  <c r="N68" i="1"/>
  <c r="N66" i="1"/>
  <c r="N64" i="1"/>
  <c r="N62" i="1"/>
  <c r="N60" i="1"/>
  <c r="N58" i="1"/>
  <c r="N56" i="1"/>
  <c r="N54" i="1"/>
  <c r="N52" i="1"/>
  <c r="N50" i="1"/>
  <c r="N48" i="1"/>
  <c r="N46" i="1"/>
  <c r="N44" i="1"/>
  <c r="H37" i="1" l="1"/>
  <c r="F37" i="1"/>
  <c r="C37" i="1"/>
</calcChain>
</file>

<file path=xl/sharedStrings.xml><?xml version="1.0" encoding="utf-8"?>
<sst xmlns="http://schemas.openxmlformats.org/spreadsheetml/2006/main" count="120" uniqueCount="119">
  <si>
    <t>Email</t>
  </si>
  <si>
    <t xml:space="preserve"> Calheta</t>
  </si>
  <si>
    <t xml:space="preserve"> Porto Moniz</t>
  </si>
  <si>
    <t xml:space="preserve"> Funchal</t>
  </si>
  <si>
    <t xml:space="preserve"> Porto Santo</t>
  </si>
  <si>
    <t xml:space="preserve"> Santana</t>
  </si>
  <si>
    <t>N.º</t>
  </si>
  <si>
    <t>Portugal</t>
  </si>
  <si>
    <t>Italia</t>
  </si>
  <si>
    <t>Hungria</t>
  </si>
  <si>
    <t>Libano</t>
  </si>
  <si>
    <t>Noruega</t>
  </si>
  <si>
    <t>Alemanha</t>
  </si>
  <si>
    <t>Brasil</t>
  </si>
  <si>
    <t>Suica</t>
  </si>
  <si>
    <t>Lituania</t>
  </si>
  <si>
    <t>Franca</t>
  </si>
  <si>
    <t>Estados Unidos</t>
  </si>
  <si>
    <t>Finlandia</t>
  </si>
  <si>
    <t>Canada</t>
  </si>
  <si>
    <t>Espanha</t>
  </si>
  <si>
    <t>Guine Bissau</t>
  </si>
  <si>
    <t>India</t>
  </si>
  <si>
    <t>China</t>
  </si>
  <si>
    <t>Austria</t>
  </si>
  <si>
    <t>Mexico</t>
  </si>
  <si>
    <t>Angola</t>
  </si>
  <si>
    <t>Belgica</t>
  </si>
  <si>
    <t>Polonia</t>
  </si>
  <si>
    <t>Indonesia</t>
  </si>
  <si>
    <t>Ucrania</t>
  </si>
  <si>
    <t>Suecia</t>
  </si>
  <si>
    <t>Holanda</t>
  </si>
  <si>
    <t>Nepal</t>
  </si>
  <si>
    <t>Argelia</t>
  </si>
  <si>
    <t>Irlanda</t>
  </si>
  <si>
    <t>Sao Tome E Principe</t>
  </si>
  <si>
    <t>Letonia</t>
  </si>
  <si>
    <t>Venezuela</t>
  </si>
  <si>
    <t>Reino Unido</t>
  </si>
  <si>
    <t>Macedonia</t>
  </si>
  <si>
    <t>Cuba</t>
  </si>
  <si>
    <t>Argentina</t>
  </si>
  <si>
    <t>Republica Checa</t>
  </si>
  <si>
    <t>Nigeria</t>
  </si>
  <si>
    <t>Madagascar</t>
  </si>
  <si>
    <t>Romenia</t>
  </si>
  <si>
    <t>Bangladesh</t>
  </si>
  <si>
    <t>Eslovaquia</t>
  </si>
  <si>
    <t>Cabo Verde</t>
  </si>
  <si>
    <t>Tunisia</t>
  </si>
  <si>
    <t>Eslovenia</t>
  </si>
  <si>
    <t>Russia</t>
  </si>
  <si>
    <t>Bulgaria</t>
  </si>
  <si>
    <t>Malta</t>
  </si>
  <si>
    <t>Colombia</t>
  </si>
  <si>
    <t>Chipre</t>
  </si>
  <si>
    <t>Senegal</t>
  </si>
  <si>
    <t>Servia</t>
  </si>
  <si>
    <t>Etiopia</t>
  </si>
  <si>
    <t>Luxemburgo</t>
  </si>
  <si>
    <t>Israel</t>
  </si>
  <si>
    <t>Turquia</t>
  </si>
  <si>
    <t>Arabia Saudita</t>
  </si>
  <si>
    <t>Croacia</t>
  </si>
  <si>
    <t>Cazaquistao</t>
  </si>
  <si>
    <t>Bielorussia</t>
  </si>
  <si>
    <t>Marrocos</t>
  </si>
  <si>
    <t>Peru</t>
  </si>
  <si>
    <t>Irao</t>
  </si>
  <si>
    <t>Africa Do Sul</t>
  </si>
  <si>
    <t>Chile</t>
  </si>
  <si>
    <t>Grecia</t>
  </si>
  <si>
    <t>Republica Africa Do Sul</t>
  </si>
  <si>
    <t>Egito</t>
  </si>
  <si>
    <t>Paraguai</t>
  </si>
  <si>
    <t>Dinamarca</t>
  </si>
  <si>
    <t>Quenia</t>
  </si>
  <si>
    <t>Mocambique</t>
  </si>
  <si>
    <t>Moldavia</t>
  </si>
  <si>
    <t>Malasia</t>
  </si>
  <si>
    <t>Australia</t>
  </si>
  <si>
    <t>Pasquistao</t>
  </si>
  <si>
    <t>Timor-Leste</t>
  </si>
  <si>
    <t>Estonia</t>
  </si>
  <si>
    <t>E-mail</t>
  </si>
  <si>
    <t xml:space="preserve">  APPLICANT</t>
  </si>
  <si>
    <t>Name / Entity</t>
  </si>
  <si>
    <t>Address</t>
  </si>
  <si>
    <t>Tax ID</t>
  </si>
  <si>
    <t>Responsible Person</t>
  </si>
  <si>
    <t>Phone Contact</t>
  </si>
  <si>
    <t>Alternative Phone Contact</t>
  </si>
  <si>
    <t>Personal Data Protection Notice</t>
  </si>
  <si>
    <t>Personal Data Protection Notice         -</t>
  </si>
  <si>
    <t>click HERE</t>
  </si>
  <si>
    <t xml:space="preserve">Support Legislation (original language - Portuguese)   -
                                           </t>
  </si>
  <si>
    <t>YOUTH HOSTEL</t>
  </si>
  <si>
    <t>STAY</t>
  </si>
  <si>
    <t>Check-in Date</t>
  </si>
  <si>
    <t>Check-out Date</t>
  </si>
  <si>
    <t>Number of guests</t>
  </si>
  <si>
    <t>by age range</t>
  </si>
  <si>
    <t>3 - 11 years old</t>
  </si>
  <si>
    <t>12 - 30 y/o</t>
  </si>
  <si>
    <t>&gt; 30 years old</t>
  </si>
  <si>
    <t>GUESTS LIST</t>
  </si>
  <si>
    <t xml:space="preserve">Name </t>
  </si>
  <si>
    <t>Surname</t>
  </si>
  <si>
    <t>Sex</t>
  </si>
  <si>
    <t>Date of Birth</t>
  </si>
  <si>
    <t>Nacionality</t>
  </si>
  <si>
    <t>Doc.Type</t>
  </si>
  <si>
    <t>Doc. Nº</t>
  </si>
  <si>
    <t>Country of Resid.</t>
  </si>
  <si>
    <t>Issue Country</t>
  </si>
  <si>
    <t>Date of Expiry</t>
  </si>
  <si>
    <t>Telephone</t>
  </si>
  <si>
    <t>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</si>
</sst>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1"/>
      <color rgb="FF000000"/>
      <name val="Calibri"/>
    </font>
    <font>
      <b/>
      <sz val="10"/>
      <color rgb="FF000000"/>
      <name val="Century Gothic"/>
    </font>
    <font>
      <sz val="10"/>
      <color rgb="FF000000"/>
      <name val="Century Gothic"/>
    </font>
    <font>
      <sz val="11"/>
      <name val="Calibri"/>
    </font>
    <font>
      <b/>
      <sz val="10"/>
      <color rgb="FFFFFFFF"/>
      <name val="Century Gothic"/>
    </font>
    <font>
      <sz val="10"/>
      <color rgb="FFFFFFFF"/>
      <name val="Century Gothic"/>
    </font>
    <font>
      <b/>
      <sz val="11"/>
      <color rgb="FF000000"/>
      <name val="Century Gothic"/>
    </font>
    <font>
      <sz val="10"/>
      <color rgb="FF000000"/>
      <name val="Century Gothic"/>
      <family val="2"/>
    </font>
    <font>
      <b/>
      <sz val="10"/>
      <color rgb="FF000000"/>
      <name val="Century Gothic"/>
      <family val="2"/>
    </font>
    <font>
      <b/>
      <sz val="10"/>
      <color theme="0"/>
      <name val="Century Gothic"/>
      <family val="2"/>
    </font>
    <font>
      <sz val="11"/>
      <color rgb="FF000000"/>
      <name val="Calibri"/>
      <family val="2"/>
    </font>
    <font>
      <b/>
      <sz val="10"/>
      <color theme="6" tint="-0.499984740745262"/>
      <name val="Century Gothic"/>
      <family val="2"/>
    </font>
    <font>
      <u/>
      <sz val="11"/>
      <color theme="10"/>
      <name val="Calibri"/>
      <family val="2"/>
    </font>
    <font>
      <b/>
      <u/>
      <sz val="11"/>
      <color theme="10"/>
      <name val="Calibri"/>
      <family val="2"/>
    </font>
    <font>
      <sz val="8"/>
      <color rgb="FF000000"/>
      <name val="Segoe UI"/>
      <family val="2"/>
    </font>
    <font>
      <b/>
      <sz val="9"/>
      <color rgb="FF000000"/>
      <name val="Century Gothic"/>
      <family val="2"/>
    </font>
    <font>
      <sz val="9"/>
      <color rgb="FF000000"/>
      <name val="Calibri"/>
      <family val="2"/>
    </font>
    <font>
      <sz val="9"/>
      <color rgb="FF000000"/>
      <name val="Century Gothic"/>
      <family val="2"/>
    </font>
    <font>
      <sz val="10"/>
      <color rgb="FF000000"/>
      <name val="Calibri"/>
      <family val="2"/>
    </font>
    <font>
      <sz val="9"/>
      <name val="Century Gothic"/>
      <family val="2"/>
    </font>
  </fonts>
  <fills count="10">
    <fill>
      <patternFill patternType="none"/>
    </fill>
    <fill>
      <patternFill patternType="gray125"/>
    </fill>
    <fill>
      <patternFill patternType="solid">
        <fgColor rgb="FFCC9900"/>
        <bgColor rgb="FFCC9900"/>
      </patternFill>
    </fill>
    <fill>
      <patternFill patternType="solid">
        <fgColor rgb="FFEAEAEA"/>
        <bgColor rgb="FFEAEAEA"/>
      </patternFill>
    </fill>
    <fill>
      <patternFill patternType="solid">
        <fgColor theme="0"/>
        <bgColor rgb="FFEAEAEA"/>
      </patternFill>
    </fill>
    <fill>
      <patternFill patternType="solid">
        <fgColor theme="0"/>
        <bgColor indexed="64"/>
      </patternFill>
    </fill>
    <fill>
      <patternFill patternType="solid">
        <fgColor rgb="FFCC9900"/>
        <bgColor rgb="FFEAEAEA"/>
      </patternFill>
    </fill>
    <fill>
      <patternFill patternType="solid">
        <fgColor rgb="FFCC9900"/>
        <bgColor indexed="64"/>
      </patternFill>
    </fill>
    <fill>
      <patternFill patternType="solid">
        <fgColor rgb="FFEAEAEA"/>
        <bgColor indexed="64"/>
      </patternFill>
    </fill>
    <fill>
      <patternFill patternType="solid">
        <fgColor theme="0"/>
        <bgColor rgb="FFCC9900"/>
      </patternFill>
    </fill>
  </fills>
  <borders count="28">
    <border>
      <left/>
      <right/>
      <top/>
      <bottom/>
      <diagonal/>
    </border>
    <border>
      <left style="thin">
        <color rgb="FFFFFFFF"/>
      </left>
      <right style="thin">
        <color rgb="FFFFFFFF"/>
      </right>
      <top style="thin">
        <color rgb="FFFFFFFF"/>
      </top>
      <bottom/>
      <diagonal/>
    </border>
    <border>
      <left/>
      <right/>
      <top style="thin">
        <color rgb="FFFFFFFF"/>
      </top>
      <bottom/>
      <diagonal/>
    </border>
    <border>
      <left style="thin">
        <color rgb="FFFFFFFF"/>
      </left>
      <right/>
      <top style="thin">
        <color rgb="FFFFFFFF"/>
      </top>
      <bottom/>
      <diagonal/>
    </border>
    <border>
      <left/>
      <right/>
      <top/>
      <bottom style="thin">
        <color rgb="FFFFFFFF"/>
      </bottom>
      <diagonal/>
    </border>
    <border>
      <left style="thin">
        <color rgb="FFFFFFFF"/>
      </left>
      <right/>
      <top/>
      <bottom/>
      <diagonal/>
    </border>
    <border>
      <left style="thin">
        <color rgb="FFFFFFFF"/>
      </left>
      <right/>
      <top/>
      <bottom style="thin">
        <color rgb="FFFFFFFF"/>
      </bottom>
      <diagonal/>
    </border>
    <border>
      <left/>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right style="thin">
        <color rgb="FFFFFFFF"/>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top/>
      <bottom/>
      <diagonal/>
    </border>
    <border>
      <left style="thin">
        <color theme="0"/>
      </left>
      <right/>
      <top/>
      <bottom style="thin">
        <color rgb="FFFFFFFF"/>
      </bottom>
      <diagonal/>
    </border>
    <border>
      <left style="thin">
        <color theme="0"/>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rgb="FFFFFFFF"/>
      </right>
      <top/>
      <bottom/>
      <diagonal/>
    </border>
    <border>
      <left style="thin">
        <color theme="0"/>
      </left>
      <right style="thin">
        <color rgb="FFFFFFFF"/>
      </right>
      <top/>
      <bottom style="thin">
        <color rgb="FFFFFFFF"/>
      </bottom>
      <diagonal/>
    </border>
    <border>
      <left style="thin">
        <color theme="0"/>
      </left>
      <right style="thin">
        <color rgb="FFFFFFFF"/>
      </right>
      <top style="thin">
        <color rgb="FFFFFFFF"/>
      </top>
      <bottom/>
      <diagonal/>
    </border>
    <border>
      <left style="thin">
        <color theme="0"/>
      </left>
      <right style="thin">
        <color theme="0"/>
      </right>
      <top/>
      <bottom style="thin">
        <color rgb="FFFFFFFF"/>
      </bottom>
      <diagonal/>
    </border>
  </borders>
  <cellStyleXfs count="2">
    <xf numFmtId="0" fontId="0" fillId="0" borderId="0"/>
    <xf numFmtId="0" fontId="12" fillId="0" borderId="0" applyNumberFormat="0" applyFill="0" applyBorder="0" applyAlignment="0" applyProtection="0"/>
  </cellStyleXfs>
  <cellXfs count="152">
    <xf numFmtId="0" fontId="0" fillId="0" borderId="0" xfId="0"/>
    <xf numFmtId="0" fontId="0" fillId="0" borderId="0" xfId="0" applyAlignment="1">
      <alignment horizontal="center" vertical="center"/>
    </xf>
    <xf numFmtId="0" fontId="3" fillId="0" borderId="0" xfId="0" applyFont="1"/>
    <xf numFmtId="0" fontId="4" fillId="2" borderId="0" xfId="0" applyFont="1" applyFill="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xf numFmtId="0" fontId="1" fillId="0" borderId="0" xfId="0" applyFont="1"/>
    <xf numFmtId="0" fontId="6" fillId="0" borderId="0" xfId="0" applyFont="1" applyAlignment="1">
      <alignment horizontal="center" vertical="center"/>
    </xf>
    <xf numFmtId="14" fontId="2" fillId="0" borderId="0" xfId="0" applyNumberFormat="1" applyFont="1" applyAlignment="1">
      <alignment horizontal="center" vertical="center"/>
    </xf>
    <xf numFmtId="2" fontId="0" fillId="0" borderId="0" xfId="0" applyNumberFormat="1"/>
    <xf numFmtId="14" fontId="2" fillId="4" borderId="0" xfId="0" applyNumberFormat="1" applyFont="1" applyFill="1" applyAlignment="1">
      <alignment horizontal="center" vertical="center"/>
    </xf>
    <xf numFmtId="0" fontId="1" fillId="5" borderId="0" xfId="0" applyFont="1" applyFill="1" applyAlignment="1">
      <alignment horizontal="center" vertical="center"/>
    </xf>
    <xf numFmtId="0" fontId="0" fillId="5" borderId="0" xfId="0" applyFill="1"/>
    <xf numFmtId="0" fontId="3" fillId="5" borderId="0" xfId="0" applyFont="1" applyFill="1"/>
    <xf numFmtId="0" fontId="8" fillId="8" borderId="11" xfId="0" applyFont="1" applyFill="1" applyBorder="1" applyAlignment="1" applyProtection="1">
      <alignment horizontal="center" vertical="center"/>
      <protection hidden="1"/>
    </xf>
    <xf numFmtId="14" fontId="9" fillId="6" borderId="11" xfId="0" applyNumberFormat="1" applyFont="1" applyFill="1" applyBorder="1" applyAlignment="1">
      <alignment horizontal="center" vertical="center"/>
    </xf>
    <xf numFmtId="0" fontId="8" fillId="3" borderId="0" xfId="0" applyFont="1" applyFill="1" applyAlignment="1" applyProtection="1">
      <alignment horizontal="center" vertical="center"/>
      <protection locked="0"/>
    </xf>
    <xf numFmtId="16" fontId="8" fillId="0" borderId="0" xfId="0" applyNumberFormat="1" applyFont="1" applyAlignment="1">
      <alignment horizontal="left" vertical="center"/>
    </xf>
    <xf numFmtId="0" fontId="8" fillId="0" borderId="0" xfId="0" applyFont="1" applyAlignment="1">
      <alignment horizontal="center" vertical="center"/>
    </xf>
    <xf numFmtId="0" fontId="8" fillId="0" borderId="0" xfId="0" applyFont="1" applyAlignment="1" applyProtection="1">
      <alignment horizontal="center" vertical="center"/>
      <protection hidden="1"/>
    </xf>
    <xf numFmtId="0" fontId="8" fillId="0" borderId="0" xfId="0" applyFont="1" applyAlignment="1" applyProtection="1">
      <alignment horizontal="center"/>
      <protection hidden="1"/>
    </xf>
    <xf numFmtId="14" fontId="7" fillId="3" borderId="0" xfId="0" applyNumberFormat="1" applyFont="1" applyFill="1" applyAlignment="1" applyProtection="1">
      <alignment horizontal="center" vertical="center"/>
      <protection locked="0"/>
    </xf>
    <xf numFmtId="0" fontId="3" fillId="0" borderId="0" xfId="0" applyFont="1" applyProtection="1">
      <protection locked="0"/>
    </xf>
    <xf numFmtId="0" fontId="8" fillId="0" borderId="0" xfId="0" applyFont="1" applyAlignment="1">
      <alignment horizontal="left" vertical="center"/>
    </xf>
    <xf numFmtId="0" fontId="0" fillId="0" borderId="17" xfId="0" applyBorder="1"/>
    <xf numFmtId="0" fontId="0" fillId="0" borderId="0" xfId="0" applyAlignment="1">
      <alignment vertical="top"/>
    </xf>
    <xf numFmtId="0" fontId="10" fillId="0" borderId="0" xfId="0" applyFont="1" applyAlignment="1">
      <alignment vertical="top"/>
    </xf>
    <xf numFmtId="0" fontId="7" fillId="0" borderId="0" xfId="0" applyFont="1" applyAlignment="1">
      <alignment horizontal="left" vertical="center"/>
    </xf>
    <xf numFmtId="0" fontId="11" fillId="0" borderId="0" xfId="0" applyFont="1" applyAlignment="1">
      <alignment horizontal="left" vertical="center"/>
    </xf>
    <xf numFmtId="0" fontId="4" fillId="9" borderId="0" xfId="0" applyFont="1" applyFill="1" applyAlignment="1">
      <alignment horizontal="center" vertical="center"/>
    </xf>
    <xf numFmtId="0" fontId="10" fillId="0" borderId="0" xfId="0" applyFont="1"/>
    <xf numFmtId="0" fontId="7" fillId="0" borderId="0" xfId="0" applyFont="1" applyAlignment="1">
      <alignment vertical="top"/>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horizontal="left"/>
    </xf>
    <xf numFmtId="0" fontId="13" fillId="0" borderId="0" xfId="1" applyFont="1" applyAlignment="1">
      <alignment horizontal="left" vertical="top"/>
    </xf>
    <xf numFmtId="0" fontId="7" fillId="0" borderId="0" xfId="0" applyFont="1" applyAlignment="1">
      <alignment horizontal="left" vertical="top" wrapText="1"/>
    </xf>
    <xf numFmtId="2" fontId="15" fillId="0" borderId="0" xfId="0" applyNumberFormat="1" applyFont="1" applyAlignment="1">
      <alignment horizontal="center" vertical="center"/>
    </xf>
    <xf numFmtId="0" fontId="16" fillId="0" borderId="0" xfId="0" applyFont="1"/>
    <xf numFmtId="2" fontId="15" fillId="0" borderId="0" xfId="0" applyNumberFormat="1" applyFont="1" applyAlignment="1">
      <alignment vertical="center"/>
    </xf>
    <xf numFmtId="0" fontId="15" fillId="0" borderId="0" xfId="0" applyFont="1" applyAlignment="1">
      <alignment horizontal="left" vertical="center"/>
    </xf>
    <xf numFmtId="0" fontId="17" fillId="0" borderId="0" xfId="0" applyFont="1" applyAlignment="1">
      <alignment horizontal="left" vertical="center"/>
    </xf>
    <xf numFmtId="0" fontId="17" fillId="3" borderId="1" xfId="0" applyFont="1" applyFill="1" applyBorder="1" applyAlignment="1" applyProtection="1">
      <alignment horizontal="center" vertical="center"/>
      <protection locked="0"/>
    </xf>
    <xf numFmtId="0" fontId="17" fillId="8" borderId="4" xfId="0" applyFont="1" applyFill="1" applyBorder="1" applyAlignment="1" applyProtection="1">
      <alignment horizontal="center" vertical="center"/>
      <protection hidden="1"/>
    </xf>
    <xf numFmtId="164" fontId="17" fillId="0" borderId="2" xfId="0" applyNumberFormat="1" applyFont="1" applyBorder="1" applyAlignment="1" applyProtection="1">
      <alignment horizontal="center" vertical="center"/>
      <protection hidden="1"/>
    </xf>
    <xf numFmtId="1" fontId="17" fillId="0" borderId="7" xfId="0" applyNumberFormat="1" applyFont="1" applyBorder="1" applyAlignment="1" applyProtection="1">
      <alignment horizontal="center" vertical="center"/>
      <protection hidden="1"/>
    </xf>
    <xf numFmtId="0" fontId="17" fillId="0" borderId="4" xfId="0" applyFont="1" applyBorder="1" applyAlignment="1" applyProtection="1">
      <alignment horizontal="center" vertical="center"/>
      <protection hidden="1"/>
    </xf>
    <xf numFmtId="0" fontId="16" fillId="0" borderId="0" xfId="0" applyFont="1" applyProtection="1">
      <protection locked="0"/>
    </xf>
    <xf numFmtId="0" fontId="16" fillId="0" borderId="0" xfId="0" applyFont="1" applyAlignment="1">
      <alignment horizontal="center" vertical="center"/>
    </xf>
    <xf numFmtId="0" fontId="9" fillId="5" borderId="0" xfId="0" applyFont="1" applyFill="1" applyAlignment="1">
      <alignment vertical="center"/>
    </xf>
    <xf numFmtId="0" fontId="8" fillId="5" borderId="0" xfId="0" applyFont="1" applyFill="1" applyAlignment="1" applyProtection="1">
      <alignment vertical="center"/>
      <protection hidden="1"/>
    </xf>
    <xf numFmtId="0" fontId="18" fillId="0" borderId="0" xfId="0" applyFont="1"/>
    <xf numFmtId="0" fontId="17" fillId="0" borderId="0" xfId="0" applyFont="1" applyAlignment="1" applyProtection="1">
      <alignment horizontal="center" vertical="center"/>
      <protection hidden="1"/>
    </xf>
    <xf numFmtId="14" fontId="9" fillId="4" borderId="0" xfId="0" applyNumberFormat="1" applyFont="1" applyFill="1" applyAlignment="1">
      <alignment horizontal="center" vertical="center"/>
    </xf>
    <xf numFmtId="0" fontId="8" fillId="5" borderId="0" xfId="0" applyFont="1" applyFill="1" applyAlignment="1" applyProtection="1">
      <alignment horizontal="center" vertical="center"/>
      <protection hidden="1"/>
    </xf>
    <xf numFmtId="14" fontId="7" fillId="4" borderId="0" xfId="0" applyNumberFormat="1" applyFont="1" applyFill="1" applyAlignment="1" applyProtection="1">
      <alignment horizontal="center" vertical="center"/>
      <protection locked="0"/>
    </xf>
    <xf numFmtId="2" fontId="15" fillId="0" borderId="4" xfId="0" applyNumberFormat="1" applyFont="1" applyBorder="1" applyAlignment="1">
      <alignment horizontal="center" vertical="center"/>
    </xf>
    <xf numFmtId="0" fontId="7" fillId="3" borderId="0" xfId="0" applyFont="1" applyFill="1" applyAlignment="1" applyProtection="1">
      <alignment vertical="center"/>
      <protection locked="0"/>
    </xf>
    <xf numFmtId="0" fontId="2" fillId="3" borderId="0" xfId="0" applyFont="1" applyFill="1" applyAlignment="1" applyProtection="1">
      <alignment vertical="center"/>
      <protection locked="0"/>
    </xf>
    <xf numFmtId="0" fontId="1" fillId="5" borderId="0" xfId="0" applyFont="1" applyFill="1" applyAlignment="1" applyProtection="1">
      <alignment vertical="center"/>
      <protection locked="0"/>
    </xf>
    <xf numFmtId="0" fontId="17" fillId="0" borderId="0" xfId="0" applyFont="1" applyAlignment="1">
      <alignment vertical="top" wrapText="1"/>
    </xf>
    <xf numFmtId="0" fontId="17" fillId="3" borderId="3" xfId="0" applyFont="1" applyFill="1" applyBorder="1" applyAlignment="1" applyProtection="1">
      <alignment horizontal="center" vertical="center"/>
      <protection locked="0"/>
    </xf>
    <xf numFmtId="0" fontId="17" fillId="3" borderId="16" xfId="0" applyFont="1" applyFill="1" applyBorder="1" applyAlignment="1" applyProtection="1">
      <alignment vertical="center"/>
      <protection locked="0"/>
    </xf>
    <xf numFmtId="0" fontId="17" fillId="3" borderId="20" xfId="0" applyFont="1" applyFill="1" applyBorder="1" applyAlignment="1" applyProtection="1">
      <alignment vertical="center"/>
      <protection locked="0"/>
    </xf>
    <xf numFmtId="0" fontId="19" fillId="8" borderId="10" xfId="0" applyFont="1" applyFill="1" applyBorder="1" applyAlignment="1" applyProtection="1">
      <alignment horizontal="center" vertical="center"/>
      <protection locked="0"/>
    </xf>
    <xf numFmtId="14" fontId="17" fillId="3" borderId="2" xfId="0" applyNumberFormat="1" applyFont="1" applyFill="1" applyBorder="1" applyAlignment="1" applyProtection="1">
      <alignment horizontal="center" vertical="center"/>
      <protection locked="0"/>
    </xf>
    <xf numFmtId="0" fontId="17" fillId="3" borderId="0" xfId="0" applyFont="1" applyFill="1" applyAlignment="1" applyProtection="1">
      <alignment horizontal="center" vertical="center"/>
      <protection locked="0"/>
    </xf>
    <xf numFmtId="0" fontId="17" fillId="0" borderId="5" xfId="0" applyFont="1" applyBorder="1" applyAlignment="1">
      <alignment vertical="center"/>
    </xf>
    <xf numFmtId="0" fontId="17" fillId="0" borderId="17" xfId="0" applyFont="1" applyBorder="1" applyAlignment="1">
      <alignment horizontal="left" vertical="center"/>
    </xf>
    <xf numFmtId="0" fontId="17" fillId="0" borderId="22" xfId="0" applyFont="1" applyBorder="1" applyAlignment="1">
      <alignment horizontal="left" vertical="center"/>
    </xf>
    <xf numFmtId="14" fontId="17" fillId="0" borderId="0" xfId="0" applyNumberFormat="1" applyFont="1" applyAlignment="1">
      <alignment horizontal="center" vertical="center"/>
    </xf>
    <xf numFmtId="0" fontId="17" fillId="3" borderId="21" xfId="0" applyFont="1" applyFill="1" applyBorder="1" applyAlignment="1" applyProtection="1">
      <alignment vertical="center"/>
      <protection locked="0"/>
    </xf>
    <xf numFmtId="0" fontId="17" fillId="3" borderId="15" xfId="0" applyFont="1" applyFill="1" applyBorder="1" applyAlignment="1" applyProtection="1">
      <alignment vertical="center"/>
      <protection locked="0"/>
    </xf>
    <xf numFmtId="0" fontId="17" fillId="0" borderId="6" xfId="0" applyFont="1" applyBorder="1" applyAlignment="1">
      <alignment vertical="center"/>
    </xf>
    <xf numFmtId="14" fontId="17" fillId="0" borderId="4" xfId="0" applyNumberFormat="1" applyFont="1" applyBorder="1" applyAlignment="1">
      <alignment horizontal="center" vertical="center"/>
    </xf>
    <xf numFmtId="0" fontId="17" fillId="3" borderId="5" xfId="0" applyFont="1" applyFill="1" applyBorder="1" applyAlignment="1" applyProtection="1">
      <alignment horizontal="center" vertical="center"/>
      <protection locked="0"/>
    </xf>
    <xf numFmtId="14" fontId="17" fillId="3" borderId="7" xfId="0" applyNumberFormat="1" applyFont="1" applyFill="1" applyBorder="1" applyAlignment="1" applyProtection="1">
      <alignment horizontal="center" vertical="center"/>
      <protection locked="0"/>
    </xf>
    <xf numFmtId="0" fontId="17" fillId="3" borderId="17" xfId="0" applyFont="1" applyFill="1" applyBorder="1" applyAlignment="1" applyProtection="1">
      <alignment vertical="center"/>
      <protection locked="0"/>
    </xf>
    <xf numFmtId="0" fontId="17" fillId="3" borderId="22" xfId="0" applyFont="1" applyFill="1" applyBorder="1" applyAlignment="1" applyProtection="1">
      <alignment vertical="center"/>
      <protection locked="0"/>
    </xf>
    <xf numFmtId="14" fontId="17" fillId="3" borderId="0" xfId="0" applyNumberFormat="1" applyFont="1" applyFill="1" applyAlignment="1" applyProtection="1">
      <alignment horizontal="center" vertical="center"/>
      <protection locked="0"/>
    </xf>
    <xf numFmtId="0" fontId="17" fillId="3" borderId="19" xfId="0" applyFont="1" applyFill="1" applyBorder="1" applyAlignment="1" applyProtection="1">
      <alignment vertical="center"/>
      <protection locked="0"/>
    </xf>
    <xf numFmtId="0" fontId="17" fillId="3" borderId="23" xfId="0" applyFont="1" applyFill="1" applyBorder="1" applyAlignment="1" applyProtection="1">
      <alignment vertical="center"/>
      <protection locked="0"/>
    </xf>
    <xf numFmtId="0" fontId="17" fillId="3" borderId="5" xfId="0" applyFont="1" applyFill="1" applyBorder="1" applyAlignment="1" applyProtection="1">
      <alignment vertical="center"/>
      <protection locked="0"/>
    </xf>
    <xf numFmtId="0" fontId="17" fillId="3" borderId="24" xfId="0" applyFont="1" applyFill="1" applyBorder="1" applyAlignment="1" applyProtection="1">
      <alignment vertical="center"/>
      <protection locked="0"/>
    </xf>
    <xf numFmtId="14" fontId="17" fillId="3" borderId="5" xfId="0" applyNumberFormat="1" applyFont="1" applyFill="1" applyBorder="1" applyAlignment="1" applyProtection="1">
      <alignment horizontal="center" vertical="center"/>
      <protection locked="0"/>
    </xf>
    <xf numFmtId="0" fontId="16" fillId="0" borderId="0" xfId="0" applyFont="1" applyAlignment="1">
      <alignment horizontal="left"/>
    </xf>
    <xf numFmtId="0" fontId="16" fillId="0" borderId="17" xfId="0" applyFont="1" applyBorder="1" applyAlignment="1">
      <alignment horizontal="left"/>
    </xf>
    <xf numFmtId="14" fontId="17" fillId="3" borderId="3" xfId="0" applyNumberFormat="1" applyFont="1" applyFill="1" applyBorder="1" applyAlignment="1" applyProtection="1">
      <alignment horizontal="center" vertical="center"/>
      <protection locked="0"/>
    </xf>
    <xf numFmtId="0" fontId="17" fillId="0" borderId="5" xfId="0" applyFont="1" applyBorder="1" applyAlignment="1" applyProtection="1">
      <alignment vertical="center"/>
      <protection locked="0"/>
    </xf>
    <xf numFmtId="0" fontId="17" fillId="0" borderId="0" xfId="0" applyFont="1" applyAlignment="1" applyProtection="1">
      <alignment horizontal="left" vertical="center"/>
      <protection locked="0"/>
    </xf>
    <xf numFmtId="0" fontId="17" fillId="0" borderId="17" xfId="0" applyFont="1" applyBorder="1" applyAlignment="1" applyProtection="1">
      <alignment horizontal="left" vertical="center"/>
      <protection locked="0"/>
    </xf>
    <xf numFmtId="14" fontId="17" fillId="0" borderId="0" xfId="0" applyNumberFormat="1" applyFont="1" applyAlignment="1" applyProtection="1">
      <alignment horizontal="center" vertical="center"/>
      <protection locked="0"/>
    </xf>
    <xf numFmtId="0" fontId="17" fillId="3" borderId="6" xfId="0" applyFont="1" applyFill="1" applyBorder="1" applyAlignment="1" applyProtection="1">
      <alignment horizontal="center" vertical="center"/>
      <protection locked="0"/>
    </xf>
    <xf numFmtId="0" fontId="17" fillId="3" borderId="6" xfId="0" applyFont="1" applyFill="1" applyBorder="1" applyAlignment="1" applyProtection="1">
      <alignment vertical="center"/>
      <protection locked="0"/>
    </xf>
    <xf numFmtId="0" fontId="17" fillId="3" borderId="25" xfId="0" applyFont="1" applyFill="1" applyBorder="1" applyAlignment="1" applyProtection="1">
      <alignment vertical="center"/>
      <protection locked="0"/>
    </xf>
    <xf numFmtId="14" fontId="17" fillId="3" borderId="6" xfId="0" applyNumberFormat="1" applyFont="1" applyFill="1" applyBorder="1" applyAlignment="1" applyProtection="1">
      <alignment horizontal="center" vertical="center"/>
      <protection locked="0"/>
    </xf>
    <xf numFmtId="0" fontId="16" fillId="0" borderId="0" xfId="0" applyFont="1" applyAlignment="1" applyProtection="1">
      <alignment horizontal="left"/>
      <protection locked="0"/>
    </xf>
    <xf numFmtId="0" fontId="16" fillId="0" borderId="17" xfId="0" applyFont="1" applyBorder="1" applyAlignment="1" applyProtection="1">
      <alignment horizontal="left"/>
      <protection locked="0"/>
    </xf>
    <xf numFmtId="0" fontId="17" fillId="3" borderId="3" xfId="0" applyFont="1" applyFill="1" applyBorder="1" applyAlignment="1" applyProtection="1">
      <alignment vertical="center"/>
      <protection locked="0"/>
    </xf>
    <xf numFmtId="0" fontId="17" fillId="3" borderId="26" xfId="0" applyFont="1" applyFill="1" applyBorder="1" applyAlignment="1" applyProtection="1">
      <alignment vertical="center"/>
      <protection locked="0"/>
    </xf>
    <xf numFmtId="0" fontId="17" fillId="0" borderId="6" xfId="0" applyFont="1" applyBorder="1" applyAlignment="1" applyProtection="1">
      <alignment vertical="center"/>
      <protection locked="0"/>
    </xf>
    <xf numFmtId="0" fontId="17" fillId="0" borderId="4" xfId="0" applyFont="1" applyBorder="1" applyAlignment="1" applyProtection="1">
      <alignment horizontal="left" vertical="center"/>
      <protection locked="0"/>
    </xf>
    <xf numFmtId="0" fontId="17" fillId="0" borderId="18" xfId="0" applyFont="1" applyBorder="1" applyAlignment="1" applyProtection="1">
      <alignment horizontal="left" vertical="center"/>
      <protection locked="0"/>
    </xf>
    <xf numFmtId="14" fontId="17" fillId="0" borderId="4" xfId="0" applyNumberFormat="1" applyFont="1" applyBorder="1" applyAlignment="1" applyProtection="1">
      <alignment horizontal="center" vertical="center"/>
      <protection locked="0"/>
    </xf>
    <xf numFmtId="14" fontId="17" fillId="3" borderId="8" xfId="0" applyNumberFormat="1" applyFont="1" applyFill="1" applyBorder="1" applyAlignment="1" applyProtection="1">
      <alignment horizontal="center" vertical="center"/>
      <protection locked="0"/>
    </xf>
    <xf numFmtId="0" fontId="17" fillId="3" borderId="9" xfId="0" applyFont="1" applyFill="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3" borderId="2" xfId="0" applyFont="1" applyFill="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7" fillId="3" borderId="4" xfId="0" applyFont="1" applyFill="1" applyBorder="1" applyAlignment="1" applyProtection="1">
      <alignment horizontal="center" vertical="center"/>
      <protection locked="0"/>
    </xf>
    <xf numFmtId="0" fontId="16" fillId="0" borderId="17" xfId="0" applyFont="1" applyBorder="1" applyProtection="1">
      <protection locked="0"/>
    </xf>
    <xf numFmtId="0" fontId="16" fillId="0" borderId="17" xfId="0" applyFont="1" applyBorder="1"/>
    <xf numFmtId="0" fontId="19" fillId="8" borderId="10" xfId="0" applyFont="1" applyFill="1" applyBorder="1" applyAlignment="1" applyProtection="1">
      <alignment horizontal="left" vertical="center"/>
      <protection locked="0"/>
    </xf>
    <xf numFmtId="14" fontId="17" fillId="0" borderId="0" xfId="0" applyNumberFormat="1" applyFont="1" applyAlignment="1">
      <alignment horizontal="left" vertical="center"/>
    </xf>
    <xf numFmtId="14" fontId="17" fillId="0" borderId="0" xfId="0" applyNumberFormat="1" applyFont="1" applyAlignment="1" applyProtection="1">
      <alignment horizontal="left" vertical="center"/>
      <protection locked="0"/>
    </xf>
    <xf numFmtId="0" fontId="16" fillId="0" borderId="0" xfId="0" applyFont="1" applyAlignment="1" applyProtection="1">
      <alignment horizontal="left" vertical="center"/>
      <protection locked="0"/>
    </xf>
    <xf numFmtId="0" fontId="16" fillId="0" borderId="0" xfId="0" applyFont="1" applyAlignment="1">
      <alignment horizontal="left" vertical="center"/>
    </xf>
    <xf numFmtId="14" fontId="17" fillId="8" borderId="22" xfId="0" applyNumberFormat="1" applyFont="1" applyFill="1" applyBorder="1" applyAlignment="1" applyProtection="1">
      <alignment horizontal="left" vertical="center"/>
      <protection locked="0"/>
    </xf>
    <xf numFmtId="14" fontId="17" fillId="0" borderId="27" xfId="0" applyNumberFormat="1" applyFont="1" applyBorder="1" applyAlignment="1">
      <alignment horizontal="left" vertical="center"/>
    </xf>
    <xf numFmtId="14" fontId="17" fillId="0" borderId="22" xfId="0" applyNumberFormat="1" applyFont="1" applyBorder="1" applyAlignment="1">
      <alignment horizontal="left" vertical="center"/>
    </xf>
    <xf numFmtId="14" fontId="17" fillId="0" borderId="22" xfId="0" applyNumberFormat="1" applyFont="1" applyBorder="1" applyAlignment="1" applyProtection="1">
      <alignment horizontal="left" vertical="center"/>
      <protection locked="0"/>
    </xf>
    <xf numFmtId="14" fontId="17" fillId="0" borderId="27" xfId="0" applyNumberFormat="1" applyFont="1" applyBorder="1" applyAlignment="1" applyProtection="1">
      <alignment horizontal="left" vertical="center"/>
      <protection locked="0"/>
    </xf>
    <xf numFmtId="0" fontId="16" fillId="0" borderId="22" xfId="0" applyFont="1" applyBorder="1" applyAlignment="1" applyProtection="1">
      <alignment horizontal="left" vertical="center"/>
      <protection locked="0"/>
    </xf>
    <xf numFmtId="0" fontId="16" fillId="0" borderId="22" xfId="0" applyFont="1" applyBorder="1" applyAlignment="1">
      <alignment horizontal="left" vertical="center"/>
    </xf>
    <xf numFmtId="0" fontId="12" fillId="3" borderId="0" xfId="1" applyFill="1" applyBorder="1" applyAlignment="1" applyProtection="1">
      <alignment horizontal="center" vertical="center"/>
      <protection locked="0"/>
    </xf>
    <xf numFmtId="0" fontId="9" fillId="7" borderId="11" xfId="0" applyFont="1" applyFill="1" applyBorder="1" applyAlignment="1">
      <alignment horizontal="center" vertical="center"/>
    </xf>
    <xf numFmtId="0" fontId="12" fillId="3" borderId="0" xfId="1" applyFill="1" applyAlignment="1" applyProtection="1">
      <alignment horizontal="center" vertical="center"/>
      <protection locked="0"/>
    </xf>
    <xf numFmtId="0" fontId="8" fillId="0" borderId="0" xfId="0" applyFont="1" applyAlignment="1">
      <alignment vertical="center"/>
    </xf>
    <xf numFmtId="0" fontId="12" fillId="0" borderId="0" xfId="1" applyAlignment="1">
      <alignment horizontal="left" vertical="top"/>
    </xf>
    <xf numFmtId="0" fontId="11" fillId="0" borderId="0" xfId="0" applyFont="1" applyAlignment="1">
      <alignment horizontal="center" vertical="center" wrapText="1"/>
    </xf>
    <xf numFmtId="0" fontId="3" fillId="8" borderId="0" xfId="0" applyFont="1" applyFill="1" applyProtection="1">
      <protection locked="0"/>
    </xf>
    <xf numFmtId="0" fontId="9" fillId="7" borderId="12" xfId="0" applyFont="1" applyFill="1" applyBorder="1" applyAlignment="1">
      <alignment horizontal="center" vertical="center"/>
    </xf>
    <xf numFmtId="0" fontId="9" fillId="7" borderId="14" xfId="0" applyFont="1" applyFill="1" applyBorder="1" applyAlignment="1">
      <alignment horizontal="center" vertical="center"/>
    </xf>
    <xf numFmtId="0" fontId="9" fillId="7" borderId="13" xfId="0" applyFont="1" applyFill="1" applyBorder="1" applyAlignment="1">
      <alignment horizontal="center" vertical="center"/>
    </xf>
    <xf numFmtId="0" fontId="8" fillId="8" borderId="12" xfId="0" applyFont="1" applyFill="1" applyBorder="1" applyAlignment="1" applyProtection="1">
      <alignment horizontal="center" vertical="center"/>
      <protection hidden="1"/>
    </xf>
    <xf numFmtId="0" fontId="8" fillId="8" borderId="14" xfId="0" applyFont="1" applyFill="1" applyBorder="1" applyAlignment="1" applyProtection="1">
      <alignment horizontal="center" vertical="center"/>
      <protection hidden="1"/>
    </xf>
    <xf numFmtId="0" fontId="8" fillId="8" borderId="13" xfId="0" applyFont="1" applyFill="1" applyBorder="1" applyAlignment="1" applyProtection="1">
      <alignment horizontal="center" vertical="center"/>
      <protection hidden="1"/>
    </xf>
    <xf numFmtId="0" fontId="8" fillId="0" borderId="0" xfId="0" applyFont="1" applyAlignment="1">
      <alignment horizontal="left" vertical="center"/>
    </xf>
    <xf numFmtId="0" fontId="0" fillId="0" borderId="0" xfId="0"/>
    <xf numFmtId="0" fontId="2" fillId="3" borderId="0" xfId="0" applyFont="1" applyFill="1" applyAlignment="1" applyProtection="1">
      <alignment horizontal="left" vertical="center"/>
      <protection locked="0"/>
    </xf>
    <xf numFmtId="0" fontId="8" fillId="0" borderId="0" xfId="0" applyFont="1" applyAlignment="1">
      <alignment horizontal="center" vertical="center"/>
    </xf>
    <xf numFmtId="0" fontId="1" fillId="0" borderId="0" xfId="0" applyFont="1" applyAlignment="1">
      <alignment horizontal="left" vertical="center"/>
    </xf>
    <xf numFmtId="0" fontId="15" fillId="0" borderId="0" xfId="0" applyFont="1" applyAlignment="1">
      <alignment horizontal="center" vertical="center"/>
    </xf>
    <xf numFmtId="0" fontId="16" fillId="0" borderId="0" xfId="0" applyFont="1"/>
    <xf numFmtId="0" fontId="2" fillId="3" borderId="0" xfId="0" applyFont="1" applyFill="1" applyAlignment="1" applyProtection="1">
      <alignment horizontal="center" vertical="center"/>
      <protection locked="0"/>
    </xf>
    <xf numFmtId="0" fontId="7" fillId="3" borderId="0" xfId="0" applyFont="1" applyFill="1" applyAlignment="1" applyProtection="1">
      <alignment horizontal="left" vertical="center"/>
      <protection locked="0"/>
    </xf>
    <xf numFmtId="0" fontId="17" fillId="0" borderId="0" xfId="0" applyFont="1" applyAlignment="1">
      <alignment horizontal="left" vertical="top" wrapText="1"/>
    </xf>
    <xf numFmtId="0" fontId="8" fillId="0" borderId="0" xfId="0" applyFont="1" applyAlignment="1">
      <alignment horizontal="right" vertical="center"/>
    </xf>
    <xf numFmtId="0" fontId="1" fillId="0" borderId="0" xfId="0" applyFont="1" applyAlignment="1">
      <alignment horizontal="right" vertical="center"/>
    </xf>
  </cellXfs>
  <cellStyles count="2">
    <cellStyle name="Hiperligação" xfId="1" builtinId="8"/>
    <cellStyle name="Normal" xfId="0" builtinId="0"/>
  </cellStyles>
  <dxfs count="0"/>
  <tableStyles count="0" defaultTableStyle="TableStyleMedium2" defaultPivotStyle="PivotStyleLight16"/>
  <colors>
    <mruColors>
      <color rgb="FFEAEAEA"/>
      <color rgb="FFEA17FF"/>
      <color rgb="FFDDDDDD"/>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1190625</xdr:rowOff>
    </xdr:from>
    <xdr:to>
      <xdr:col>11</xdr:col>
      <xdr:colOff>9525</xdr:colOff>
      <xdr:row>4</xdr:row>
      <xdr:rowOff>9525</xdr:rowOff>
    </xdr:to>
    <xdr:grpSp>
      <xdr:nvGrpSpPr>
        <xdr:cNvPr id="2" name="Shape 2">
          <a:extLst>
            <a:ext uri="{FF2B5EF4-FFF2-40B4-BE49-F238E27FC236}">
              <a16:creationId xmlns:a16="http://schemas.microsoft.com/office/drawing/2014/main" id="{00000000-0008-0000-0000-000002000000}"/>
            </a:ext>
          </a:extLst>
        </xdr:cNvPr>
        <xdr:cNvGrpSpPr/>
      </xdr:nvGrpSpPr>
      <xdr:grpSpPr>
        <a:xfrm>
          <a:off x="0" y="1190625"/>
          <a:ext cx="9201150" cy="1219200"/>
          <a:chOff x="2374200" y="3151349"/>
          <a:chExt cx="5943600" cy="1257300"/>
        </a:xfrm>
      </xdr:grpSpPr>
      <xdr:grpSp>
        <xdr:nvGrpSpPr>
          <xdr:cNvPr id="3" name="Shape 3">
            <a:extLst>
              <a:ext uri="{FF2B5EF4-FFF2-40B4-BE49-F238E27FC236}">
                <a16:creationId xmlns:a16="http://schemas.microsoft.com/office/drawing/2014/main" id="{00000000-0008-0000-0000-000003000000}"/>
              </a:ext>
            </a:extLst>
          </xdr:cNvPr>
          <xdr:cNvGrpSpPr/>
        </xdr:nvGrpSpPr>
        <xdr:grpSpPr>
          <a:xfrm>
            <a:off x="2374200" y="3151349"/>
            <a:ext cx="5943600" cy="1257300"/>
            <a:chOff x="65860" y="-40788"/>
            <a:chExt cx="7713822" cy="1418032"/>
          </a:xfrm>
        </xdr:grpSpPr>
        <xdr:sp macro="" textlink="">
          <xdr:nvSpPr>
            <xdr:cNvPr id="4" name="Shape 4">
              <a:extLst>
                <a:ext uri="{FF2B5EF4-FFF2-40B4-BE49-F238E27FC236}">
                  <a16:creationId xmlns:a16="http://schemas.microsoft.com/office/drawing/2014/main" id="{00000000-0008-0000-0000-000004000000}"/>
                </a:ext>
              </a:extLst>
            </xdr:cNvPr>
            <xdr:cNvSpPr/>
          </xdr:nvSpPr>
          <xdr:spPr>
            <a:xfrm>
              <a:off x="65860" y="-40788"/>
              <a:ext cx="7713800" cy="1418025"/>
            </a:xfrm>
            <a:prstGeom prst="rect">
              <a:avLst/>
            </a:prstGeom>
            <a:noFill/>
            <a:ln>
              <a:noFill/>
            </a:ln>
          </xdr:spPr>
          <xdr:txBody>
            <a:bodyPr lIns="91425" tIns="91425" rIns="91425" bIns="91425" anchor="ctr" anchorCtr="0">
              <a:noAutofit/>
            </a:bodyPr>
            <a:lstStyle/>
            <a:p>
              <a:pPr lvl="0">
                <a:spcBef>
                  <a:spcPts val="0"/>
                </a:spcBef>
                <a:buNone/>
              </a:pPr>
              <a:endParaRPr sz="1400"/>
            </a:p>
          </xdr:txBody>
        </xdr:sp>
        <xdr:sp macro="" textlink="">
          <xdr:nvSpPr>
            <xdr:cNvPr id="5" name="Shape 5">
              <a:extLst>
                <a:ext uri="{FF2B5EF4-FFF2-40B4-BE49-F238E27FC236}">
                  <a16:creationId xmlns:a16="http://schemas.microsoft.com/office/drawing/2014/main" id="{00000000-0008-0000-0000-000005000000}"/>
                </a:ext>
              </a:extLst>
            </xdr:cNvPr>
            <xdr:cNvSpPr/>
          </xdr:nvSpPr>
          <xdr:spPr>
            <a:xfrm>
              <a:off x="65860" y="1049866"/>
              <a:ext cx="7713822" cy="327378"/>
            </a:xfrm>
            <a:prstGeom prst="rect">
              <a:avLst/>
            </a:prstGeom>
            <a:solidFill>
              <a:srgbClr val="CC9900"/>
            </a:solidFill>
            <a:ln>
              <a:noFill/>
            </a:ln>
          </xdr:spPr>
          <xdr:txBody>
            <a:bodyPr lIns="91425" tIns="45700" rIns="91425" bIns="45700" anchor="ctr" anchorCtr="0">
              <a:noAutofit/>
            </a:bodyPr>
            <a:lstStyle/>
            <a:p>
              <a:pPr marR="165100" lvl="0" indent="0" algn="ctr">
                <a:lnSpc>
                  <a:spcPct val="107000"/>
                </a:lnSpc>
                <a:spcBef>
                  <a:spcPts val="0"/>
                </a:spcBef>
                <a:spcAft>
                  <a:spcPts val="0"/>
                </a:spcAft>
                <a:buSzPct val="25000"/>
                <a:buNone/>
              </a:pPr>
              <a:r>
                <a:rPr lang="en-US" sz="1500" b="1">
                  <a:solidFill>
                    <a:schemeClr val="lt1"/>
                  </a:solidFill>
                  <a:latin typeface="Century Gothic"/>
                  <a:ea typeface="Century Gothic"/>
                  <a:cs typeface="Century Gothic"/>
                  <a:sym typeface="Century Gothic"/>
                </a:rPr>
                <a:t>FORM | Youth Hostel</a:t>
              </a:r>
            </a:p>
          </xdr:txBody>
        </xdr:sp>
        <xdr:sp macro="" textlink="">
          <xdr:nvSpPr>
            <xdr:cNvPr id="6" name="Shape 6">
              <a:extLst>
                <a:ext uri="{FF2B5EF4-FFF2-40B4-BE49-F238E27FC236}">
                  <a16:creationId xmlns:a16="http://schemas.microsoft.com/office/drawing/2014/main" id="{00000000-0008-0000-0000-000006000000}"/>
                </a:ext>
              </a:extLst>
            </xdr:cNvPr>
            <xdr:cNvSpPr/>
          </xdr:nvSpPr>
          <xdr:spPr>
            <a:xfrm>
              <a:off x="550334" y="-40788"/>
              <a:ext cx="5473878" cy="1041399"/>
            </a:xfrm>
            <a:prstGeom prst="rect">
              <a:avLst/>
            </a:prstGeom>
            <a:noFill/>
            <a:ln>
              <a:noFill/>
            </a:ln>
          </xdr:spPr>
          <xdr:txBody>
            <a:bodyPr lIns="91425" tIns="45700" rIns="91425" bIns="45700" anchor="ctr" anchorCtr="0">
              <a:noAutofit/>
            </a:bodyPr>
            <a:lstStyle/>
            <a:p>
              <a:pPr lvl="0" indent="0" algn="ctr">
                <a:lnSpc>
                  <a:spcPct val="107000"/>
                </a:lnSpc>
                <a:spcBef>
                  <a:spcPts val="0"/>
                </a:spcBef>
                <a:spcAft>
                  <a:spcPts val="0"/>
                </a:spcAft>
                <a:buSzPct val="25000"/>
                <a:buNone/>
              </a:pPr>
              <a:r>
                <a:rPr lang="en-US" sz="1500" b="1">
                  <a:solidFill>
                    <a:srgbClr val="808080"/>
                  </a:solidFill>
                  <a:latin typeface="Century Gothic"/>
                  <a:ea typeface="Century Gothic"/>
                  <a:cs typeface="Century Gothic"/>
                  <a:sym typeface="Century Gothic"/>
                </a:rPr>
                <a:t>GUESTS LIST</a:t>
              </a:r>
            </a:p>
            <a:p>
              <a:pPr lvl="0" indent="0" algn="ctr">
                <a:lnSpc>
                  <a:spcPct val="107000"/>
                </a:lnSpc>
                <a:spcBef>
                  <a:spcPts val="0"/>
                </a:spcBef>
                <a:spcAft>
                  <a:spcPts val="0"/>
                </a:spcAft>
                <a:buSzPct val="25000"/>
                <a:buNone/>
              </a:pPr>
              <a:r>
                <a:rPr lang="en-US" sz="3500" b="1">
                  <a:solidFill>
                    <a:srgbClr val="CC9900"/>
                  </a:solidFill>
                  <a:latin typeface="Century Gothic"/>
                  <a:ea typeface="Century Gothic"/>
                  <a:cs typeface="Century Gothic"/>
                  <a:sym typeface="Century Gothic"/>
                </a:rPr>
                <a:t>ACCOMMODATION</a:t>
              </a:r>
            </a:p>
          </xdr:txBody>
        </xdr:sp>
      </xdr:grpSp>
    </xdr:grpSp>
    <xdr:clientData fLocksWithSheet="0"/>
  </xdr:twoCellAnchor>
  <xdr:twoCellAnchor>
    <xdr:from>
      <xdr:col>5</xdr:col>
      <xdr:colOff>371475</xdr:colOff>
      <xdr:row>0</xdr:row>
      <xdr:rowOff>95250</xdr:rowOff>
    </xdr:from>
    <xdr:to>
      <xdr:col>10</xdr:col>
      <xdr:colOff>457200</xdr:colOff>
      <xdr:row>0</xdr:row>
      <xdr:rowOff>933450</xdr:rowOff>
    </xdr:to>
    <xdr:grpSp>
      <xdr:nvGrpSpPr>
        <xdr:cNvPr id="7" name="Shape 2">
          <a:extLst>
            <a:ext uri="{FF2B5EF4-FFF2-40B4-BE49-F238E27FC236}">
              <a16:creationId xmlns:a16="http://schemas.microsoft.com/office/drawing/2014/main" id="{00000000-0008-0000-0000-000007000000}"/>
            </a:ext>
          </a:extLst>
        </xdr:cNvPr>
        <xdr:cNvGrpSpPr/>
      </xdr:nvGrpSpPr>
      <xdr:grpSpPr>
        <a:xfrm>
          <a:off x="4333875" y="95250"/>
          <a:ext cx="4400550" cy="838200"/>
          <a:chOff x="4903087" y="3322800"/>
          <a:chExt cx="885825" cy="914400"/>
        </a:xfrm>
      </xdr:grpSpPr>
      <xdr:grpSp>
        <xdr:nvGrpSpPr>
          <xdr:cNvPr id="8" name="Shape 7">
            <a:extLst>
              <a:ext uri="{FF2B5EF4-FFF2-40B4-BE49-F238E27FC236}">
                <a16:creationId xmlns:a16="http://schemas.microsoft.com/office/drawing/2014/main" id="{00000000-0008-0000-0000-000008000000}"/>
              </a:ext>
            </a:extLst>
          </xdr:cNvPr>
          <xdr:cNvGrpSpPr/>
        </xdr:nvGrpSpPr>
        <xdr:grpSpPr>
          <a:xfrm>
            <a:off x="4903087" y="3322800"/>
            <a:ext cx="885825" cy="914400"/>
            <a:chOff x="0" y="0"/>
            <a:chExt cx="914400" cy="914400"/>
          </a:xfrm>
        </xdr:grpSpPr>
        <xdr:sp macro="" textlink="">
          <xdr:nvSpPr>
            <xdr:cNvPr id="9" name="Shape 4">
              <a:extLst>
                <a:ext uri="{FF2B5EF4-FFF2-40B4-BE49-F238E27FC236}">
                  <a16:creationId xmlns:a16="http://schemas.microsoft.com/office/drawing/2014/main" id="{00000000-0008-0000-0000-000009000000}"/>
                </a:ext>
              </a:extLst>
            </xdr:cNvPr>
            <xdr:cNvSpPr/>
          </xdr:nvSpPr>
          <xdr:spPr>
            <a:xfrm>
              <a:off x="0" y="0"/>
              <a:ext cx="914400" cy="914400"/>
            </a:xfrm>
            <a:prstGeom prst="rect">
              <a:avLst/>
            </a:prstGeom>
            <a:noFill/>
            <a:ln>
              <a:noFill/>
            </a:ln>
          </xdr:spPr>
          <xdr:txBody>
            <a:bodyPr lIns="91425" tIns="91425" rIns="91425" bIns="91425" anchor="ctr" anchorCtr="0">
              <a:noAutofit/>
            </a:bodyPr>
            <a:lstStyle/>
            <a:p>
              <a:pPr lvl="0">
                <a:spcBef>
                  <a:spcPts val="0"/>
                </a:spcBef>
                <a:buNone/>
              </a:pPr>
              <a:endParaRPr sz="1400"/>
            </a:p>
          </xdr:txBody>
        </xdr:sp>
        <xdr:sp macro="" textlink="">
          <xdr:nvSpPr>
            <xdr:cNvPr id="10" name="Shape 8">
              <a:extLst>
                <a:ext uri="{FF2B5EF4-FFF2-40B4-BE49-F238E27FC236}">
                  <a16:creationId xmlns:a16="http://schemas.microsoft.com/office/drawing/2014/main" id="{00000000-0008-0000-0000-00000A000000}"/>
                </a:ext>
              </a:extLst>
            </xdr:cNvPr>
            <xdr:cNvSpPr/>
          </xdr:nvSpPr>
          <xdr:spPr>
            <a:xfrm>
              <a:off x="0" y="0"/>
              <a:ext cx="914400" cy="914400"/>
            </a:xfrm>
            <a:prstGeom prst="rect">
              <a:avLst/>
            </a:prstGeom>
            <a:solidFill>
              <a:srgbClr val="CC9900"/>
            </a:solidFill>
            <a:ln>
              <a:noFill/>
            </a:ln>
          </xdr:spPr>
          <xdr:txBody>
            <a:bodyPr lIns="91425" tIns="45700" rIns="91425" bIns="45700" anchor="ctr" anchorCtr="0">
              <a:noAutofit/>
            </a:bodyPr>
            <a:lstStyle/>
            <a:p>
              <a:pPr lvl="0">
                <a:spcBef>
                  <a:spcPts val="0"/>
                </a:spcBef>
                <a:buNone/>
              </a:pPr>
              <a:endParaRPr sz="1100"/>
            </a:p>
          </xdr:txBody>
        </xdr:sp>
      </xdr:grpSp>
    </xdr:grpSp>
    <xdr:clientData fLocksWithSheet="0"/>
  </xdr:twoCellAnchor>
  <xdr:twoCellAnchor>
    <xdr:from>
      <xdr:col>0</xdr:col>
      <xdr:colOff>86541</xdr:colOff>
      <xdr:row>0</xdr:row>
      <xdr:rowOff>214242</xdr:rowOff>
    </xdr:from>
    <xdr:to>
      <xdr:col>2</xdr:col>
      <xdr:colOff>1200149</xdr:colOff>
      <xdr:row>0</xdr:row>
      <xdr:rowOff>857250</xdr:rowOff>
    </xdr:to>
    <xdr:pic>
      <xdr:nvPicPr>
        <xdr:cNvPr id="11" name="image1.png">
          <a:extLst>
            <a:ext uri="{FF2B5EF4-FFF2-40B4-BE49-F238E27FC236}">
              <a16:creationId xmlns:a16="http://schemas.microsoft.com/office/drawing/2014/main" id="{00000000-0008-0000-0000-00000B000000}"/>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6541" y="214242"/>
          <a:ext cx="2628083" cy="643008"/>
        </a:xfrm>
        <a:prstGeom prst="rect">
          <a:avLst/>
        </a:prstGeom>
        <a:noFill/>
      </xdr:spPr>
    </xdr:pic>
    <xdr:clientData fLocksWithSheet="0"/>
  </xdr:twoCellAnchor>
  <xdr:twoCellAnchor>
    <xdr:from>
      <xdr:col>4</xdr:col>
      <xdr:colOff>657225</xdr:colOff>
      <xdr:row>0</xdr:row>
      <xdr:rowOff>114300</xdr:rowOff>
    </xdr:from>
    <xdr:to>
      <xdr:col>5</xdr:col>
      <xdr:colOff>28575</xdr:colOff>
      <xdr:row>0</xdr:row>
      <xdr:rowOff>885825</xdr:rowOff>
    </xdr:to>
    <xdr:pic>
      <xdr:nvPicPr>
        <xdr:cNvPr id="12" name="image2.jpg" descr="C:\Users\fabiana.abreu\Desktop\logo centros grande.jpg">
          <a:extLst>
            <a:ext uri="{FF2B5EF4-FFF2-40B4-BE49-F238E27FC236}">
              <a16:creationId xmlns:a16="http://schemas.microsoft.com/office/drawing/2014/main" id="{00000000-0008-0000-0000-00000C000000}"/>
            </a:ext>
          </a:extLst>
        </xdr:cNvPr>
        <xdr:cNvPicPr preferRelativeResize="0"/>
      </xdr:nvPicPr>
      <xdr:blipFill>
        <a:blip xmlns:r="http://schemas.openxmlformats.org/officeDocument/2006/relationships" r:embed="rId2" cstate="print"/>
        <a:stretch>
          <a:fillRect/>
        </a:stretch>
      </xdr:blipFill>
      <xdr:spPr>
        <a:xfrm>
          <a:off x="3724275" y="114300"/>
          <a:ext cx="533400" cy="771525"/>
        </a:xfrm>
        <a:prstGeom prst="rect">
          <a:avLst/>
        </a:prstGeom>
        <a:noFill/>
      </xdr:spPr>
    </xdr:pic>
    <xdr:clientData fLocksWithSheet="0"/>
  </xdr:twoCellAnchor>
  <mc:AlternateContent xmlns:mc="http://schemas.openxmlformats.org/markup-compatibility/2006">
    <mc:Choice xmlns:a14="http://schemas.microsoft.com/office/drawing/2010/main" Requires="a14">
      <xdr:twoCellAnchor>
        <xdr:from>
          <xdr:col>1</xdr:col>
          <xdr:colOff>666750</xdr:colOff>
          <xdr:row>21</xdr:row>
          <xdr:rowOff>638175</xdr:rowOff>
        </xdr:from>
        <xdr:to>
          <xdr:col>2</xdr:col>
          <xdr:colOff>800100</xdr:colOff>
          <xdr:row>22</xdr:row>
          <xdr:rowOff>200025</xdr:rowOff>
        </xdr:to>
        <xdr:sp macro="" textlink="">
          <xdr:nvSpPr>
            <xdr:cNvPr id="1026" name="Check Box 2" descr="Tomei Conhecimento&#10;"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PT" sz="800" b="0" i="0" u="none" strike="noStrike" baseline="0">
                  <a:solidFill>
                    <a:srgbClr val="000000"/>
                  </a:solidFill>
                  <a:latin typeface="Segoe UI"/>
                  <a:cs typeface="Segoe UI"/>
                </a:rPr>
                <a:t>Take Notice </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257175</xdr:colOff>
          <xdr:row>21</xdr:row>
          <xdr:rowOff>628650</xdr:rowOff>
        </xdr:from>
        <xdr:to>
          <xdr:col>7</xdr:col>
          <xdr:colOff>0</xdr:colOff>
          <xdr:row>22</xdr:row>
          <xdr:rowOff>209550</xdr:rowOff>
        </xdr:to>
        <xdr:sp macro="" textlink="">
          <xdr:nvSpPr>
            <xdr:cNvPr id="1027" name="Check Box 3" descr="Compreendo"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pt-PT" sz="800" b="0" i="0" u="none" strike="noStrike" baseline="0">
                  <a:solidFill>
                    <a:srgbClr val="000000"/>
                  </a:solidFill>
                  <a:latin typeface="Segoe UI"/>
                  <a:cs typeface="Segoe UI"/>
                </a:rPr>
                <a:t>Accept</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hyperlink" Target="https://www.madeira.gov.pt/Portals/44/Documentos/Personal%20Data%20Protection%20Notice_25.pdf" TargetMode="External"/><Relationship Id="rId7" Type="http://schemas.openxmlformats.org/officeDocument/2006/relationships/ctrlProp" Target="../ctrlProps/ctrlProp1.xml"/><Relationship Id="rId2" Type="http://schemas.openxmlformats.org/officeDocument/2006/relationships/hyperlink" Target="https://www.madeira.gov.pt/Portals/44/Users/209/65/465/Legisla%c3%a7%c3%a3o%20de%20Suporte.pdf" TargetMode="External"/><Relationship Id="rId1" Type="http://schemas.openxmlformats.org/officeDocument/2006/relationships/hyperlink" Target="https://www.madeira.gov.pt/Portals/44/Users/209/65/465/AVISO%20RGPD_ALOJAMENTO%20Lista%20utentes-CJRAM-PT&amp;ING24.pdf"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
  <dimension ref="A1:AK976"/>
  <sheetViews>
    <sheetView showGridLines="0" tabSelected="1" topLeftCell="B1" zoomScaleNormal="100" zoomScaleSheetLayoutView="108" workbookViewId="0">
      <selection activeCell="D21" sqref="D21"/>
    </sheetView>
  </sheetViews>
  <sheetFormatPr defaultColWidth="12.5703125" defaultRowHeight="15" customHeight="1" x14ac:dyDescent="0.25"/>
  <cols>
    <col min="1" max="1" width="3.28515625" customWidth="1"/>
    <col min="2" max="2" width="18" customWidth="1"/>
    <col min="3" max="3" width="15.7109375" style="26" customWidth="1"/>
    <col min="4" max="4" width="7" customWidth="1"/>
    <col min="5" max="5" width="15.42578125" customWidth="1"/>
    <col min="6" max="6" width="13.85546875" customWidth="1"/>
    <col min="7" max="7" width="14.85546875" customWidth="1"/>
    <col min="8" max="8" width="8" customWidth="1"/>
    <col min="9" max="9" width="13.28515625" customWidth="1"/>
    <col min="10" max="10" width="14.7109375" customWidth="1"/>
    <col min="11" max="11" width="13.7109375" customWidth="1"/>
    <col min="12" max="12" width="12" customWidth="1"/>
    <col min="13" max="13" width="26.42578125" customWidth="1"/>
    <col min="14" max="14" width="6.28515625" customWidth="1"/>
    <col min="15" max="15" width="7.5703125" customWidth="1"/>
    <col min="16" max="16" width="9.42578125" customWidth="1"/>
    <col min="17" max="20" width="7.5703125" customWidth="1"/>
    <col min="21" max="21" width="0" hidden="1" customWidth="1"/>
    <col min="22" max="30" width="7.5703125" customWidth="1"/>
  </cols>
  <sheetData>
    <row r="1" spans="1:14" ht="153" customHeight="1" x14ac:dyDescent="0.25">
      <c r="C1"/>
      <c r="N1" s="1"/>
    </row>
    <row r="2" spans="1:14" x14ac:dyDescent="0.25">
      <c r="C2"/>
      <c r="N2" s="1"/>
    </row>
    <row r="3" spans="1:14" x14ac:dyDescent="0.25">
      <c r="C3"/>
      <c r="N3" s="1"/>
    </row>
    <row r="4" spans="1:14" ht="6" customHeight="1" x14ac:dyDescent="0.25">
      <c r="C4"/>
      <c r="N4" s="1"/>
    </row>
    <row r="5" spans="1:14" ht="15" customHeight="1" x14ac:dyDescent="0.25">
      <c r="C5"/>
      <c r="N5" s="1"/>
    </row>
    <row r="6" spans="1:14" ht="18" customHeight="1" x14ac:dyDescent="0.25">
      <c r="A6" s="3">
        <v>1</v>
      </c>
      <c r="B6" s="140" t="s">
        <v>86</v>
      </c>
      <c r="C6" s="141"/>
      <c r="D6" s="141"/>
      <c r="E6" s="141"/>
      <c r="F6" s="141"/>
      <c r="G6" s="141"/>
      <c r="H6" s="141"/>
      <c r="I6" s="141"/>
      <c r="J6" s="141"/>
      <c r="K6" s="141"/>
      <c r="L6" s="141"/>
      <c r="M6" s="141"/>
      <c r="N6" s="141"/>
    </row>
    <row r="7" spans="1:14" ht="8.25" customHeight="1" x14ac:dyDescent="0.25">
      <c r="A7" s="4"/>
      <c r="B7" s="5"/>
      <c r="C7" s="5"/>
      <c r="D7" s="5"/>
      <c r="E7" s="5"/>
      <c r="F7" s="5"/>
      <c r="G7" s="5"/>
      <c r="H7" s="5"/>
      <c r="I7" s="5"/>
      <c r="J7" s="5"/>
      <c r="K7" s="5"/>
      <c r="L7" s="5"/>
      <c r="M7" s="5"/>
      <c r="N7" s="5"/>
    </row>
    <row r="8" spans="1:14" ht="18" customHeight="1" x14ac:dyDescent="0.25">
      <c r="A8" s="4"/>
      <c r="B8" s="25" t="s">
        <v>87</v>
      </c>
      <c r="C8" s="148"/>
      <c r="D8" s="148"/>
      <c r="E8" s="148"/>
      <c r="F8" s="148"/>
      <c r="G8" s="148"/>
      <c r="H8" s="142"/>
      <c r="I8" s="142"/>
      <c r="J8" s="24"/>
      <c r="K8" s="24"/>
      <c r="L8" s="24"/>
      <c r="M8" s="24"/>
      <c r="N8" s="24"/>
    </row>
    <row r="9" spans="1:14" ht="9" customHeight="1" x14ac:dyDescent="0.25">
      <c r="A9" s="4"/>
      <c r="B9" s="34"/>
      <c r="C9" s="6"/>
      <c r="D9" s="6"/>
      <c r="E9" s="6"/>
      <c r="F9" s="6"/>
      <c r="G9" s="6"/>
      <c r="H9" s="6"/>
      <c r="I9" s="6"/>
      <c r="J9" s="6"/>
      <c r="K9" s="6"/>
      <c r="L9" s="6"/>
      <c r="M9" s="6"/>
      <c r="N9" s="5"/>
    </row>
    <row r="10" spans="1:14" ht="18" customHeight="1" x14ac:dyDescent="0.25">
      <c r="A10" s="4"/>
      <c r="B10" s="25" t="s">
        <v>88</v>
      </c>
      <c r="C10" s="148"/>
      <c r="D10" s="148"/>
      <c r="E10" s="148"/>
      <c r="F10" s="148"/>
      <c r="G10" s="148"/>
      <c r="H10" s="142"/>
      <c r="I10" s="142"/>
      <c r="J10" s="24"/>
      <c r="K10" s="24"/>
      <c r="L10" s="24"/>
      <c r="M10" s="24"/>
      <c r="N10" s="24"/>
    </row>
    <row r="11" spans="1:14" ht="9" customHeight="1" x14ac:dyDescent="0.25">
      <c r="A11" s="4"/>
      <c r="B11" s="34"/>
      <c r="C11" s="6"/>
      <c r="D11" s="6"/>
      <c r="E11" s="6"/>
      <c r="F11" s="6"/>
      <c r="G11" s="6"/>
      <c r="H11" s="6"/>
      <c r="I11" s="6"/>
      <c r="J11" s="6"/>
      <c r="K11" s="6"/>
      <c r="L11" s="6"/>
      <c r="M11" s="6"/>
      <c r="N11" s="5"/>
    </row>
    <row r="12" spans="1:14" ht="18" customHeight="1" x14ac:dyDescent="0.25">
      <c r="A12" s="4"/>
      <c r="B12" s="130" t="s">
        <v>89</v>
      </c>
      <c r="C12" s="142"/>
      <c r="D12" s="142"/>
      <c r="E12" s="60"/>
      <c r="F12" s="60"/>
      <c r="G12" s="60"/>
      <c r="H12" s="142"/>
      <c r="I12" s="142"/>
      <c r="J12" s="24"/>
      <c r="K12" s="24"/>
      <c r="L12" s="24"/>
      <c r="M12" s="24"/>
      <c r="N12" s="24"/>
    </row>
    <row r="13" spans="1:14" ht="9" customHeight="1" x14ac:dyDescent="0.25">
      <c r="A13" s="4"/>
      <c r="B13" s="34"/>
      <c r="C13" s="6"/>
      <c r="D13" s="6"/>
      <c r="E13" s="6"/>
      <c r="F13" s="6"/>
      <c r="G13" s="6"/>
      <c r="H13" s="6"/>
      <c r="I13" s="6"/>
      <c r="J13" s="6"/>
      <c r="K13" s="6"/>
      <c r="L13" s="6"/>
      <c r="M13" s="6"/>
      <c r="N13" s="5"/>
    </row>
    <row r="14" spans="1:14" ht="18" customHeight="1" x14ac:dyDescent="0.25">
      <c r="A14" s="4"/>
      <c r="B14" s="140" t="s">
        <v>90</v>
      </c>
      <c r="C14" s="144"/>
      <c r="D14" s="59"/>
      <c r="E14" s="59"/>
      <c r="F14" s="59"/>
      <c r="G14" s="59"/>
      <c r="H14" s="142"/>
      <c r="I14" s="142"/>
      <c r="J14" s="24"/>
      <c r="K14" s="24"/>
      <c r="L14" s="24"/>
      <c r="M14" s="24"/>
      <c r="N14" s="24"/>
    </row>
    <row r="15" spans="1:14" ht="9" customHeight="1" x14ac:dyDescent="0.25">
      <c r="A15" s="4"/>
      <c r="B15" s="34"/>
      <c r="C15" s="6"/>
      <c r="D15" s="6"/>
      <c r="E15" s="6"/>
      <c r="F15" s="6"/>
      <c r="G15" s="6"/>
      <c r="H15" s="6"/>
      <c r="I15" s="6"/>
      <c r="J15" s="6"/>
      <c r="K15" s="6"/>
      <c r="L15" s="6"/>
      <c r="M15" s="6"/>
      <c r="N15" s="5"/>
    </row>
    <row r="16" spans="1:14" ht="18" customHeight="1" x14ac:dyDescent="0.25">
      <c r="A16" s="4"/>
      <c r="B16" s="34" t="s">
        <v>0</v>
      </c>
      <c r="C16" s="148"/>
      <c r="D16" s="148"/>
      <c r="E16" s="148"/>
      <c r="F16" s="148"/>
      <c r="G16" s="148"/>
      <c r="H16" s="142"/>
      <c r="I16" s="142"/>
      <c r="J16" s="24"/>
      <c r="K16" s="24"/>
      <c r="L16" s="24"/>
      <c r="M16" s="24"/>
      <c r="N16" s="24"/>
    </row>
    <row r="17" spans="1:37" ht="9" customHeight="1" x14ac:dyDescent="0.25">
      <c r="A17" s="4"/>
      <c r="B17" s="34"/>
      <c r="C17" s="6"/>
      <c r="D17" s="6"/>
      <c r="E17" s="6"/>
      <c r="F17" s="6"/>
      <c r="G17" s="6"/>
      <c r="H17" s="6"/>
      <c r="I17" s="6"/>
      <c r="J17" s="6"/>
      <c r="K17" s="6"/>
      <c r="L17" s="6"/>
      <c r="M17" s="6"/>
      <c r="N17" s="5"/>
      <c r="Y17" s="32"/>
    </row>
    <row r="18" spans="1:37" ht="18" customHeight="1" x14ac:dyDescent="0.25">
      <c r="A18" s="4"/>
      <c r="B18" s="150" t="s">
        <v>91</v>
      </c>
      <c r="C18" s="151"/>
      <c r="D18" s="147"/>
      <c r="E18" s="147"/>
      <c r="F18" s="143" t="s">
        <v>92</v>
      </c>
      <c r="G18" s="143"/>
      <c r="H18" s="147"/>
      <c r="I18" s="147"/>
      <c r="J18" s="61"/>
      <c r="K18" s="61"/>
      <c r="L18" s="61"/>
      <c r="M18" s="61"/>
      <c r="N18" s="61"/>
      <c r="AD18" s="27"/>
    </row>
    <row r="19" spans="1:37" ht="18" customHeight="1" x14ac:dyDescent="0.25">
      <c r="A19" s="4"/>
      <c r="B19" s="34"/>
      <c r="C19" s="6"/>
      <c r="D19" s="6"/>
      <c r="E19" s="35"/>
      <c r="F19" s="35"/>
      <c r="G19" s="35"/>
      <c r="H19" s="35"/>
      <c r="I19" s="35"/>
      <c r="J19" s="35"/>
      <c r="K19" s="35"/>
      <c r="L19" s="35"/>
      <c r="M19" s="35"/>
      <c r="N19" s="35"/>
      <c r="AD19" s="28"/>
    </row>
    <row r="20" spans="1:37" ht="15.6" customHeight="1" x14ac:dyDescent="0.25">
      <c r="A20" s="3">
        <v>2</v>
      </c>
      <c r="B20" s="25" t="s">
        <v>93</v>
      </c>
      <c r="C20" s="6"/>
      <c r="D20" s="6"/>
      <c r="E20" s="35"/>
      <c r="F20" s="35"/>
      <c r="G20" s="35"/>
      <c r="H20" s="35"/>
      <c r="I20" s="35"/>
      <c r="J20" s="35"/>
      <c r="K20" s="35"/>
      <c r="L20" s="35"/>
      <c r="M20" s="35"/>
      <c r="N20" s="35"/>
    </row>
    <row r="21" spans="1:37" ht="20.100000000000001" customHeight="1" x14ac:dyDescent="0.25">
      <c r="A21" s="31"/>
      <c r="B21" s="43" t="s">
        <v>94</v>
      </c>
      <c r="C21" s="6"/>
      <c r="D21" s="131" t="s">
        <v>95</v>
      </c>
      <c r="E21" s="37"/>
      <c r="G21" s="35"/>
      <c r="H21" s="35"/>
      <c r="I21" s="35"/>
      <c r="J21" s="35"/>
      <c r="K21" s="35"/>
      <c r="L21" s="35"/>
      <c r="M21" s="35"/>
      <c r="N21" s="35"/>
    </row>
    <row r="22" spans="1:37" ht="20.100000000000001" customHeight="1" x14ac:dyDescent="0.25">
      <c r="A22" s="4"/>
      <c r="B22" s="149" t="s">
        <v>96</v>
      </c>
      <c r="C22" s="149"/>
      <c r="D22" s="149"/>
      <c r="E22" s="149"/>
      <c r="F22" s="149"/>
      <c r="G22" s="37" t="s">
        <v>95</v>
      </c>
      <c r="H22" s="62"/>
      <c r="J22" s="38"/>
      <c r="L22" s="37"/>
      <c r="M22" s="37"/>
      <c r="N22" s="33"/>
      <c r="AE22" s="132"/>
      <c r="AF22" s="132"/>
      <c r="AG22" s="29"/>
      <c r="AH22" s="30"/>
      <c r="AI22" s="29"/>
      <c r="AJ22" s="29"/>
      <c r="AK22" s="29"/>
    </row>
    <row r="23" spans="1:37" ht="18" customHeight="1" x14ac:dyDescent="0.25">
      <c r="A23" s="4"/>
      <c r="K23" s="29"/>
      <c r="L23" s="29"/>
      <c r="M23" s="29"/>
      <c r="N23" s="29"/>
    </row>
    <row r="24" spans="1:37" ht="11.25" customHeight="1" x14ac:dyDescent="0.25">
      <c r="A24" s="4"/>
      <c r="B24" s="34"/>
      <c r="C24" s="6"/>
      <c r="D24" s="6"/>
      <c r="E24" s="35"/>
      <c r="F24" s="35"/>
      <c r="G24" s="35"/>
      <c r="H24" s="35"/>
      <c r="I24" s="35"/>
      <c r="J24" s="35"/>
      <c r="K24" s="35"/>
      <c r="L24" s="35"/>
      <c r="M24" s="35"/>
      <c r="N24" s="35"/>
    </row>
    <row r="25" spans="1:37" ht="18" customHeight="1" x14ac:dyDescent="0.25">
      <c r="A25" s="3">
        <v>3</v>
      </c>
      <c r="B25" s="140" t="s">
        <v>97</v>
      </c>
      <c r="C25" s="141"/>
      <c r="D25" s="141"/>
      <c r="E25" s="141"/>
      <c r="F25" s="141"/>
      <c r="G25" s="141"/>
      <c r="H25" s="141"/>
      <c r="I25" s="141"/>
      <c r="J25" s="141"/>
      <c r="K25" s="141"/>
      <c r="L25" s="141"/>
      <c r="M25" s="141"/>
      <c r="N25" s="141"/>
    </row>
    <row r="26" spans="1:37" ht="12.75" customHeight="1" x14ac:dyDescent="0.25">
      <c r="C26"/>
      <c r="N26" s="1"/>
    </row>
    <row r="27" spans="1:37" ht="18" customHeight="1" x14ac:dyDescent="0.25">
      <c r="A27" s="18"/>
      <c r="B27" s="34" t="s">
        <v>1</v>
      </c>
      <c r="D27" s="18"/>
      <c r="E27" s="34" t="s">
        <v>2</v>
      </c>
      <c r="G27" s="19"/>
      <c r="H27" s="34"/>
      <c r="I27" s="34"/>
      <c r="J27" s="34"/>
      <c r="K27" s="34"/>
      <c r="L27" s="34"/>
      <c r="M27" s="34"/>
      <c r="N27" s="35"/>
    </row>
    <row r="28" spans="1:37" ht="4.5" customHeight="1" x14ac:dyDescent="0.25">
      <c r="B28" s="34"/>
      <c r="D28" s="7"/>
      <c r="E28" s="34"/>
      <c r="G28" s="34"/>
      <c r="H28" s="34"/>
      <c r="I28" s="34"/>
      <c r="J28" s="34"/>
      <c r="K28" s="34"/>
      <c r="L28" s="34"/>
      <c r="M28" s="34"/>
      <c r="N28" s="35"/>
    </row>
    <row r="29" spans="1:37" ht="18" customHeight="1" x14ac:dyDescent="0.25">
      <c r="A29" s="18"/>
      <c r="B29" s="8" t="s">
        <v>3</v>
      </c>
      <c r="D29" s="18"/>
      <c r="E29" s="36" t="s">
        <v>4</v>
      </c>
      <c r="G29" s="36"/>
      <c r="H29" s="36"/>
      <c r="I29" s="36"/>
      <c r="J29" s="36"/>
      <c r="K29" s="36"/>
      <c r="L29" s="36"/>
      <c r="M29" s="36"/>
      <c r="N29" s="9"/>
    </row>
    <row r="30" spans="1:37" ht="4.5" customHeight="1" x14ac:dyDescent="0.25">
      <c r="B30" s="8"/>
      <c r="D30" s="7"/>
      <c r="E30" s="36"/>
      <c r="G30" s="36"/>
      <c r="H30" s="36"/>
      <c r="I30" s="36"/>
      <c r="J30" s="36"/>
      <c r="K30" s="36"/>
      <c r="L30" s="36"/>
      <c r="M30" s="36"/>
      <c r="N30" s="9"/>
    </row>
    <row r="31" spans="1:37" ht="21.75" customHeight="1" x14ac:dyDescent="0.25">
      <c r="B31" s="34"/>
      <c r="D31" s="18"/>
      <c r="E31" s="34" t="s">
        <v>5</v>
      </c>
      <c r="G31" s="34"/>
      <c r="H31" s="34"/>
      <c r="I31" s="34"/>
      <c r="J31" s="34"/>
      <c r="K31" s="34"/>
      <c r="L31" s="34"/>
      <c r="M31" s="34"/>
      <c r="N31" s="35"/>
    </row>
    <row r="32" spans="1:37" ht="18" customHeight="1" x14ac:dyDescent="0.25">
      <c r="A32" s="3">
        <v>4</v>
      </c>
      <c r="B32" s="25" t="s">
        <v>98</v>
      </c>
      <c r="C32"/>
      <c r="N32" s="1"/>
    </row>
    <row r="33" spans="1:16" ht="8.25" customHeight="1" x14ac:dyDescent="0.25">
      <c r="C33"/>
      <c r="N33" s="1"/>
    </row>
    <row r="34" spans="1:16" ht="18" customHeight="1" x14ac:dyDescent="0.25">
      <c r="B34" s="42" t="s">
        <v>99</v>
      </c>
      <c r="C34" s="23"/>
      <c r="D34" s="57"/>
      <c r="E34" s="145" t="s">
        <v>100</v>
      </c>
      <c r="F34" s="146"/>
      <c r="G34" s="133"/>
      <c r="H34" s="133"/>
      <c r="I34" s="24"/>
      <c r="J34" s="24"/>
      <c r="K34" s="24"/>
      <c r="L34" s="24"/>
      <c r="M34" s="24"/>
      <c r="N34" s="10"/>
    </row>
    <row r="35" spans="1:16" ht="15" customHeight="1" x14ac:dyDescent="0.25">
      <c r="B35" s="34"/>
      <c r="C35" s="12"/>
      <c r="D35" s="12"/>
      <c r="E35" s="13"/>
      <c r="F35" s="14"/>
      <c r="G35" s="15"/>
      <c r="H35" s="2"/>
      <c r="I35" s="2"/>
      <c r="J35" s="2"/>
      <c r="K35" s="2"/>
      <c r="L35" s="2"/>
      <c r="M35" s="2"/>
      <c r="N35" s="10"/>
    </row>
    <row r="36" spans="1:16" ht="18" customHeight="1" x14ac:dyDescent="0.25">
      <c r="B36" s="20" t="s">
        <v>101</v>
      </c>
      <c r="C36" s="17" t="s">
        <v>103</v>
      </c>
      <c r="D36" s="55"/>
      <c r="E36" s="13"/>
      <c r="F36" s="128" t="s">
        <v>104</v>
      </c>
      <c r="G36" s="2"/>
      <c r="H36" s="134" t="s">
        <v>105</v>
      </c>
      <c r="I36" s="135"/>
      <c r="J36" s="136"/>
      <c r="K36" s="51"/>
      <c r="L36" s="51"/>
      <c r="M36" s="51"/>
      <c r="N36" s="51"/>
    </row>
    <row r="37" spans="1:16" ht="21.75" customHeight="1" x14ac:dyDescent="0.25">
      <c r="B37" s="20" t="s">
        <v>102</v>
      </c>
      <c r="C37" s="16">
        <f>COUNTIFS(N42:N268,"&gt;2",N42:N268,"&lt;12")</f>
        <v>0</v>
      </c>
      <c r="D37" s="56"/>
      <c r="F37" s="16">
        <f>COUNTIFS(N42:N268,"&gt;11",N42:N268,"&lt;31")</f>
        <v>0</v>
      </c>
      <c r="H37" s="137">
        <f>COUNTIF(N42:N268,"&gt;30")</f>
        <v>0</v>
      </c>
      <c r="I37" s="138"/>
      <c r="J37" s="139"/>
      <c r="K37" s="52"/>
      <c r="L37" s="52"/>
      <c r="M37" s="52"/>
      <c r="N37" s="52"/>
    </row>
    <row r="38" spans="1:16" ht="15.75" customHeight="1" x14ac:dyDescent="0.25">
      <c r="B38" s="20"/>
      <c r="C38" s="21"/>
      <c r="D38" s="21"/>
      <c r="F38" s="22"/>
      <c r="H38" s="22"/>
      <c r="I38" s="22"/>
      <c r="J38" s="22"/>
      <c r="K38" s="22"/>
      <c r="L38" s="22"/>
      <c r="M38" s="22"/>
      <c r="N38" s="22"/>
    </row>
    <row r="39" spans="1:16" ht="18" customHeight="1" x14ac:dyDescent="0.25">
      <c r="A39" s="3">
        <v>5</v>
      </c>
      <c r="B39" s="25" t="s">
        <v>106</v>
      </c>
      <c r="C39"/>
      <c r="N39" s="1"/>
    </row>
    <row r="40" spans="1:16" ht="9" customHeight="1" x14ac:dyDescent="0.25">
      <c r="C40"/>
      <c r="N40" s="1"/>
    </row>
    <row r="41" spans="1:16" ht="23.25" customHeight="1" x14ac:dyDescent="0.25">
      <c r="A41" s="39" t="s">
        <v>6</v>
      </c>
      <c r="B41" s="39" t="s">
        <v>107</v>
      </c>
      <c r="C41" s="39" t="s">
        <v>108</v>
      </c>
      <c r="D41" s="39" t="s">
        <v>109</v>
      </c>
      <c r="E41" s="58" t="s">
        <v>110</v>
      </c>
      <c r="F41" s="41" t="s">
        <v>111</v>
      </c>
      <c r="G41" s="41" t="s">
        <v>114</v>
      </c>
      <c r="H41" s="39" t="s">
        <v>112</v>
      </c>
      <c r="I41" s="39" t="s">
        <v>113</v>
      </c>
      <c r="J41" s="39" t="s">
        <v>115</v>
      </c>
      <c r="K41" s="39" t="s">
        <v>116</v>
      </c>
      <c r="L41" s="39" t="s">
        <v>117</v>
      </c>
      <c r="M41" s="39" t="s">
        <v>85</v>
      </c>
      <c r="N41" s="41" t="s">
        <v>118</v>
      </c>
      <c r="P41" s="11"/>
    </row>
    <row r="42" spans="1:16" ht="18" customHeight="1" x14ac:dyDescent="0.25">
      <c r="A42" s="63"/>
      <c r="B42" s="64"/>
      <c r="C42" s="65"/>
      <c r="D42" s="66"/>
      <c r="E42" s="67"/>
      <c r="F42" s="120"/>
      <c r="G42" s="115"/>
      <c r="H42" s="115"/>
      <c r="I42" s="44"/>
      <c r="J42" s="115"/>
      <c r="K42" s="81"/>
      <c r="L42" s="68"/>
      <c r="M42" s="127"/>
      <c r="N42" s="45">
        <f>IF(E42&gt;0,INT(($C$34-E42)/365.25),0)</f>
        <v>0</v>
      </c>
    </row>
    <row r="43" spans="1:16" ht="9" customHeight="1" x14ac:dyDescent="0.25">
      <c r="A43" s="69"/>
      <c r="B43" s="70"/>
      <c r="C43" s="71"/>
      <c r="D43" s="72"/>
      <c r="E43" s="72"/>
      <c r="F43" s="116"/>
      <c r="G43" s="116"/>
      <c r="H43" s="116"/>
      <c r="I43" s="39"/>
      <c r="J43" s="116"/>
      <c r="K43" s="39"/>
      <c r="L43" s="39"/>
      <c r="M43" s="39"/>
      <c r="N43" s="46"/>
    </row>
    <row r="44" spans="1:16" ht="18" customHeight="1" x14ac:dyDescent="0.25">
      <c r="A44" s="63"/>
      <c r="B44" s="73"/>
      <c r="C44" s="74"/>
      <c r="D44" s="66"/>
      <c r="E44" s="67"/>
      <c r="F44" s="120"/>
      <c r="G44" s="115"/>
      <c r="H44" s="115"/>
      <c r="I44" s="44"/>
      <c r="J44" s="115"/>
      <c r="K44" s="81"/>
      <c r="L44" s="68"/>
      <c r="M44" s="127"/>
      <c r="N44" s="45">
        <f>IF(E44&gt;0,INT(($C$34-E44)/365.25),0)</f>
        <v>0</v>
      </c>
    </row>
    <row r="45" spans="1:16" ht="9" customHeight="1" x14ac:dyDescent="0.25">
      <c r="A45" s="75"/>
      <c r="B45" s="70"/>
      <c r="C45" s="71"/>
      <c r="D45" s="72"/>
      <c r="E45" s="76"/>
      <c r="F45" s="121"/>
      <c r="G45" s="116"/>
      <c r="H45" s="116"/>
      <c r="I45" s="39"/>
      <c r="J45" s="116"/>
      <c r="K45" s="39"/>
      <c r="L45" s="39"/>
      <c r="M45" s="39"/>
      <c r="N45" s="47"/>
    </row>
    <row r="46" spans="1:16" ht="18" customHeight="1" x14ac:dyDescent="0.25">
      <c r="A46" s="77"/>
      <c r="B46" s="64"/>
      <c r="C46" s="65"/>
      <c r="D46" s="66"/>
      <c r="E46" s="78"/>
      <c r="F46" s="120"/>
      <c r="G46" s="115"/>
      <c r="H46" s="115"/>
      <c r="I46" s="44"/>
      <c r="J46" s="115"/>
      <c r="K46" s="81"/>
      <c r="L46" s="68"/>
      <c r="M46" s="127"/>
      <c r="N46" s="45">
        <f>IF(E46&gt;0,INT(($C$34-E46)/365.25),0)</f>
        <v>0</v>
      </c>
    </row>
    <row r="47" spans="1:16" ht="9" customHeight="1" x14ac:dyDescent="0.25">
      <c r="A47" s="69"/>
      <c r="B47" s="70"/>
      <c r="C47" s="71"/>
      <c r="D47" s="72"/>
      <c r="E47" s="72"/>
      <c r="F47" s="122"/>
      <c r="G47" s="116"/>
      <c r="H47" s="116"/>
      <c r="I47" s="39"/>
      <c r="J47" s="116"/>
      <c r="K47" s="39"/>
      <c r="L47" s="39"/>
      <c r="M47" s="39"/>
      <c r="N47" s="47"/>
    </row>
    <row r="48" spans="1:16" ht="18" customHeight="1" x14ac:dyDescent="0.25">
      <c r="A48" s="77"/>
      <c r="B48" s="79"/>
      <c r="C48" s="80"/>
      <c r="D48" s="66"/>
      <c r="E48" s="81"/>
      <c r="F48" s="120"/>
      <c r="G48" s="115"/>
      <c r="H48" s="115"/>
      <c r="I48" s="44"/>
      <c r="J48" s="115"/>
      <c r="K48" s="81"/>
      <c r="L48" s="68"/>
      <c r="M48" s="127"/>
      <c r="N48" s="45">
        <f>IF(E48&gt;0,INT(($C$34-E48)/365.25),0)</f>
        <v>0</v>
      </c>
    </row>
    <row r="49" spans="1:14" ht="9" customHeight="1" x14ac:dyDescent="0.25">
      <c r="A49" s="69"/>
      <c r="B49" s="70"/>
      <c r="C49" s="71"/>
      <c r="D49" s="72"/>
      <c r="E49" s="72"/>
      <c r="F49" s="122"/>
      <c r="G49" s="116"/>
      <c r="H49" s="116"/>
      <c r="I49" s="39"/>
      <c r="J49" s="116"/>
      <c r="K49" s="39"/>
      <c r="L49" s="39"/>
      <c r="M49" s="39"/>
      <c r="N49" s="47"/>
    </row>
    <row r="50" spans="1:14" ht="18" customHeight="1" x14ac:dyDescent="0.25">
      <c r="A50" s="77"/>
      <c r="B50" s="82"/>
      <c r="C50" s="83"/>
      <c r="D50" s="66"/>
      <c r="E50" s="81"/>
      <c r="F50" s="120"/>
      <c r="G50" s="115"/>
      <c r="H50" s="115"/>
      <c r="I50" s="44"/>
      <c r="J50" s="115"/>
      <c r="K50" s="81"/>
      <c r="L50" s="68"/>
      <c r="M50" s="129"/>
      <c r="N50" s="45">
        <f>IF(E50&gt;0,INT(($C$34-E50)/365.25),0)</f>
        <v>0</v>
      </c>
    </row>
    <row r="51" spans="1:14" ht="9" customHeight="1" x14ac:dyDescent="0.25">
      <c r="A51" s="69"/>
      <c r="B51" s="43"/>
      <c r="C51" s="70"/>
      <c r="D51" s="72"/>
      <c r="E51" s="72"/>
      <c r="F51" s="122"/>
      <c r="G51" s="116"/>
      <c r="H51" s="116"/>
      <c r="I51" s="39"/>
      <c r="J51" s="116"/>
      <c r="K51" s="39"/>
      <c r="L51" s="39"/>
      <c r="M51" s="39"/>
      <c r="N51" s="47"/>
    </row>
    <row r="52" spans="1:14" ht="18" customHeight="1" x14ac:dyDescent="0.25">
      <c r="A52" s="77"/>
      <c r="B52" s="84"/>
      <c r="C52" s="85"/>
      <c r="D52" s="66"/>
      <c r="E52" s="81"/>
      <c r="F52" s="120"/>
      <c r="G52" s="115"/>
      <c r="H52" s="115"/>
      <c r="I52" s="44"/>
      <c r="J52" s="115"/>
      <c r="K52" s="81"/>
      <c r="L52" s="68"/>
      <c r="M52" s="129"/>
      <c r="N52" s="45">
        <f>IF(E52&gt;0,INT(($C$34-E52)/365.25),0)</f>
        <v>0</v>
      </c>
    </row>
    <row r="53" spans="1:14" ht="9" customHeight="1" x14ac:dyDescent="0.25">
      <c r="A53" s="69"/>
      <c r="B53" s="43"/>
      <c r="C53" s="70"/>
      <c r="D53" s="72"/>
      <c r="E53" s="72"/>
      <c r="F53" s="122"/>
      <c r="G53" s="116"/>
      <c r="H53" s="116"/>
      <c r="I53" s="39"/>
      <c r="J53" s="116"/>
      <c r="K53" s="39"/>
      <c r="L53" s="39"/>
      <c r="M53" s="39"/>
      <c r="N53" s="47"/>
    </row>
    <row r="54" spans="1:14" ht="18" customHeight="1" x14ac:dyDescent="0.25">
      <c r="A54" s="77"/>
      <c r="B54" s="84"/>
      <c r="C54" s="85"/>
      <c r="D54" s="66"/>
      <c r="E54" s="86"/>
      <c r="F54" s="120"/>
      <c r="G54" s="115"/>
      <c r="H54" s="115"/>
      <c r="I54" s="44"/>
      <c r="J54" s="115"/>
      <c r="K54" s="68"/>
      <c r="L54" s="68"/>
      <c r="M54" s="68"/>
      <c r="N54" s="45">
        <f>IF(E54&gt;0,INT(($C$34-E54)/365.25),0)</f>
        <v>0</v>
      </c>
    </row>
    <row r="55" spans="1:14" ht="10.5" customHeight="1" x14ac:dyDescent="0.25">
      <c r="A55" s="40"/>
      <c r="B55" s="87"/>
      <c r="C55" s="88"/>
      <c r="D55" s="72"/>
      <c r="E55" s="72"/>
      <c r="F55" s="122"/>
      <c r="G55" s="116"/>
      <c r="H55" s="116"/>
      <c r="I55" s="39"/>
      <c r="J55" s="116"/>
      <c r="K55" s="39"/>
      <c r="L55" s="39"/>
      <c r="M55" s="39"/>
      <c r="N55" s="47"/>
    </row>
    <row r="56" spans="1:14" ht="18" customHeight="1" x14ac:dyDescent="0.25">
      <c r="A56" s="77"/>
      <c r="B56" s="84"/>
      <c r="C56" s="85"/>
      <c r="D56" s="66"/>
      <c r="E56" s="89"/>
      <c r="F56" s="120"/>
      <c r="G56" s="115"/>
      <c r="H56" s="115"/>
      <c r="I56" s="44"/>
      <c r="J56" s="115"/>
      <c r="K56" s="68"/>
      <c r="L56" s="68"/>
      <c r="M56" s="68"/>
      <c r="N56" s="45">
        <f>IF(E56&gt;0,INT(($C$34-E56)/365.25),0)</f>
        <v>0</v>
      </c>
    </row>
    <row r="57" spans="1:14" ht="9" customHeight="1" x14ac:dyDescent="0.25">
      <c r="A57" s="90"/>
      <c r="B57" s="91"/>
      <c r="C57" s="92"/>
      <c r="D57" s="93"/>
      <c r="E57" s="93"/>
      <c r="F57" s="123"/>
      <c r="G57" s="117"/>
      <c r="H57" s="117"/>
      <c r="I57" s="39"/>
      <c r="J57" s="117"/>
      <c r="K57" s="39"/>
      <c r="L57" s="39"/>
      <c r="M57" s="39"/>
      <c r="N57" s="47"/>
    </row>
    <row r="58" spans="1:14" ht="18" customHeight="1" x14ac:dyDescent="0.25">
      <c r="A58" s="77"/>
      <c r="B58" s="84"/>
      <c r="C58" s="85"/>
      <c r="D58" s="66"/>
      <c r="E58" s="81"/>
      <c r="F58" s="120"/>
      <c r="G58" s="115"/>
      <c r="H58" s="115"/>
      <c r="I58" s="44"/>
      <c r="J58" s="115"/>
      <c r="K58" s="68"/>
      <c r="L58" s="68"/>
      <c r="M58" s="68"/>
      <c r="N58" s="45">
        <f>IF(E58&gt;0,INT(($C$34-E58)/365.25),0)</f>
        <v>0</v>
      </c>
    </row>
    <row r="59" spans="1:14" ht="9" customHeight="1" x14ac:dyDescent="0.25">
      <c r="A59" s="90"/>
      <c r="B59" s="91"/>
      <c r="C59" s="92"/>
      <c r="D59" s="93"/>
      <c r="E59" s="93"/>
      <c r="F59" s="123"/>
      <c r="G59" s="117"/>
      <c r="H59" s="117"/>
      <c r="I59" s="39"/>
      <c r="J59" s="117"/>
      <c r="K59" s="39"/>
      <c r="L59" s="39"/>
      <c r="M59" s="39"/>
      <c r="N59" s="47"/>
    </row>
    <row r="60" spans="1:14" ht="18" customHeight="1" x14ac:dyDescent="0.25">
      <c r="A60" s="77"/>
      <c r="B60" s="84"/>
      <c r="C60" s="85"/>
      <c r="D60" s="66"/>
      <c r="E60" s="86"/>
      <c r="F60" s="120"/>
      <c r="G60" s="115"/>
      <c r="H60" s="115"/>
      <c r="I60" s="44"/>
      <c r="J60" s="115"/>
      <c r="K60" s="68"/>
      <c r="L60" s="68"/>
      <c r="M60" s="68"/>
      <c r="N60" s="45">
        <f>IF(E60&gt;0,INT(($C$34-E60)/365.25),0)</f>
        <v>0</v>
      </c>
    </row>
    <row r="61" spans="1:14" ht="9" customHeight="1" x14ac:dyDescent="0.25">
      <c r="A61" s="90"/>
      <c r="B61" s="91"/>
      <c r="C61" s="92"/>
      <c r="D61" s="93"/>
      <c r="E61" s="93"/>
      <c r="F61" s="123"/>
      <c r="G61" s="117"/>
      <c r="H61" s="117"/>
      <c r="I61" s="39"/>
      <c r="J61" s="117"/>
      <c r="K61" s="39"/>
      <c r="L61" s="39"/>
      <c r="M61" s="39"/>
      <c r="N61" s="47"/>
    </row>
    <row r="62" spans="1:14" ht="18" customHeight="1" x14ac:dyDescent="0.25">
      <c r="A62" s="77"/>
      <c r="B62" s="84"/>
      <c r="C62" s="85"/>
      <c r="D62" s="66"/>
      <c r="E62" s="89"/>
      <c r="F62" s="120"/>
      <c r="G62" s="115"/>
      <c r="H62" s="115"/>
      <c r="I62" s="44"/>
      <c r="J62" s="115"/>
      <c r="K62" s="68"/>
      <c r="L62" s="68"/>
      <c r="M62" s="68"/>
      <c r="N62" s="45">
        <f>IF(E62&gt;0,INT(($C$34-E62)/365.25),0)</f>
        <v>0</v>
      </c>
    </row>
    <row r="63" spans="1:14" ht="9" customHeight="1" x14ac:dyDescent="0.25">
      <c r="A63" s="90"/>
      <c r="B63" s="91"/>
      <c r="C63" s="92"/>
      <c r="D63" s="93"/>
      <c r="E63" s="93"/>
      <c r="F63" s="123"/>
      <c r="G63" s="117"/>
      <c r="H63" s="117"/>
      <c r="I63" s="39"/>
      <c r="J63" s="117"/>
      <c r="K63" s="39"/>
      <c r="L63" s="39"/>
      <c r="M63" s="39"/>
      <c r="N63" s="47"/>
    </row>
    <row r="64" spans="1:14" ht="18" customHeight="1" x14ac:dyDescent="0.25">
      <c r="A64" s="94"/>
      <c r="B64" s="95"/>
      <c r="C64" s="96"/>
      <c r="D64" s="66"/>
      <c r="E64" s="97"/>
      <c r="F64" s="120"/>
      <c r="G64" s="115"/>
      <c r="H64" s="115"/>
      <c r="I64" s="44"/>
      <c r="J64" s="115"/>
      <c r="K64" s="68"/>
      <c r="L64" s="68"/>
      <c r="M64" s="68"/>
      <c r="N64" s="45">
        <f>IF(E64&gt;0,INT(($C$34-E64)/365.25),0)</f>
        <v>0</v>
      </c>
    </row>
    <row r="65" spans="1:14" ht="9" customHeight="1" x14ac:dyDescent="0.25">
      <c r="A65" s="49"/>
      <c r="B65" s="98"/>
      <c r="C65" s="99"/>
      <c r="D65" s="93"/>
      <c r="E65" s="93"/>
      <c r="F65" s="123"/>
      <c r="G65" s="117"/>
      <c r="H65" s="117"/>
      <c r="I65" s="39"/>
      <c r="J65" s="117"/>
      <c r="K65" s="39"/>
      <c r="L65" s="39"/>
      <c r="M65" s="39"/>
      <c r="N65" s="47"/>
    </row>
    <row r="66" spans="1:14" ht="18" customHeight="1" x14ac:dyDescent="0.25">
      <c r="A66" s="44"/>
      <c r="B66" s="100"/>
      <c r="C66" s="101"/>
      <c r="D66" s="66"/>
      <c r="E66" s="89"/>
      <c r="F66" s="120"/>
      <c r="G66" s="115"/>
      <c r="H66" s="115"/>
      <c r="I66" s="44"/>
      <c r="J66" s="115"/>
      <c r="K66" s="68"/>
      <c r="L66" s="68"/>
      <c r="M66" s="68"/>
      <c r="N66" s="45">
        <f>IF(E66&gt;0,INT(($C$34-E66)/365.25),0)</f>
        <v>0</v>
      </c>
    </row>
    <row r="67" spans="1:14" ht="9" customHeight="1" x14ac:dyDescent="0.25">
      <c r="A67" s="90"/>
      <c r="B67" s="91"/>
      <c r="C67" s="92"/>
      <c r="D67" s="93"/>
      <c r="E67" s="93"/>
      <c r="F67" s="123"/>
      <c r="G67" s="117"/>
      <c r="H67" s="117"/>
      <c r="I67" s="39"/>
      <c r="J67" s="117"/>
      <c r="K67" s="39"/>
      <c r="L67" s="39"/>
      <c r="M67" s="39"/>
      <c r="N67" s="47"/>
    </row>
    <row r="68" spans="1:14" ht="18" customHeight="1" x14ac:dyDescent="0.25">
      <c r="A68" s="63"/>
      <c r="B68" s="100"/>
      <c r="C68" s="101"/>
      <c r="D68" s="66"/>
      <c r="E68" s="89"/>
      <c r="F68" s="120"/>
      <c r="G68" s="115"/>
      <c r="H68" s="115"/>
      <c r="I68" s="44"/>
      <c r="J68" s="115"/>
      <c r="K68" s="68"/>
      <c r="L68" s="68"/>
      <c r="M68" s="68"/>
      <c r="N68" s="45">
        <f>IF(E68&gt;0,INT(($C$34-E68)/365.25),0)</f>
        <v>0</v>
      </c>
    </row>
    <row r="69" spans="1:14" ht="9" customHeight="1" x14ac:dyDescent="0.25">
      <c r="A69" s="102"/>
      <c r="B69" s="103"/>
      <c r="C69" s="104"/>
      <c r="D69" s="93"/>
      <c r="E69" s="105"/>
      <c r="F69" s="124"/>
      <c r="G69" s="117"/>
      <c r="H69" s="117"/>
      <c r="I69" s="39"/>
      <c r="J69" s="117"/>
      <c r="K69" s="39"/>
      <c r="L69" s="39"/>
      <c r="M69" s="39"/>
      <c r="N69" s="47"/>
    </row>
    <row r="70" spans="1:14" ht="17.25" customHeight="1" x14ac:dyDescent="0.25">
      <c r="A70" s="77"/>
      <c r="B70" s="100"/>
      <c r="C70" s="101"/>
      <c r="D70" s="66"/>
      <c r="E70" s="106"/>
      <c r="F70" s="120"/>
      <c r="G70" s="115"/>
      <c r="H70" s="115"/>
      <c r="I70" s="44"/>
      <c r="J70" s="115"/>
      <c r="K70" s="68"/>
      <c r="L70" s="68"/>
      <c r="M70" s="68"/>
      <c r="N70" s="45">
        <f>IF(E70&gt;0,INT(($C$34-E70)/365.25),0)</f>
        <v>0</v>
      </c>
    </row>
    <row r="71" spans="1:14" ht="9" customHeight="1" x14ac:dyDescent="0.25">
      <c r="A71" s="90"/>
      <c r="B71" s="91"/>
      <c r="C71" s="92"/>
      <c r="D71" s="93"/>
      <c r="E71" s="93"/>
      <c r="F71" s="123"/>
      <c r="G71" s="117"/>
      <c r="H71" s="117"/>
      <c r="I71" s="39"/>
      <c r="J71" s="117"/>
      <c r="K71" s="39"/>
      <c r="L71" s="39"/>
      <c r="M71" s="39"/>
      <c r="N71" s="47"/>
    </row>
    <row r="72" spans="1:14" ht="18" customHeight="1" x14ac:dyDescent="0.25">
      <c r="A72" s="107"/>
      <c r="B72" s="84"/>
      <c r="C72" s="85"/>
      <c r="D72" s="66"/>
      <c r="E72" s="89"/>
      <c r="F72" s="120"/>
      <c r="G72" s="115"/>
      <c r="H72" s="115"/>
      <c r="I72" s="44"/>
      <c r="J72" s="115"/>
      <c r="K72" s="68"/>
      <c r="L72" s="68"/>
      <c r="M72" s="68"/>
      <c r="N72" s="45">
        <f>IF(E72&gt;0,INT(($C$34-E72)/365.25),0)</f>
        <v>0</v>
      </c>
    </row>
    <row r="73" spans="1:14" ht="9" customHeight="1" x14ac:dyDescent="0.25">
      <c r="A73" s="90"/>
      <c r="B73" s="91"/>
      <c r="C73" s="92"/>
      <c r="D73" s="93"/>
      <c r="E73" s="93"/>
      <c r="F73" s="123"/>
      <c r="G73" s="117"/>
      <c r="H73" s="117"/>
      <c r="I73" s="39"/>
      <c r="J73" s="117"/>
      <c r="K73" s="39"/>
      <c r="L73" s="39"/>
      <c r="M73" s="39"/>
      <c r="N73" s="47"/>
    </row>
    <row r="74" spans="1:14" ht="18" customHeight="1" x14ac:dyDescent="0.25">
      <c r="A74" s="77"/>
      <c r="B74" s="84"/>
      <c r="C74" s="85"/>
      <c r="D74" s="66"/>
      <c r="E74" s="86"/>
      <c r="F74" s="120"/>
      <c r="G74" s="115"/>
      <c r="H74" s="115"/>
      <c r="I74" s="44"/>
      <c r="J74" s="115"/>
      <c r="K74" s="68"/>
      <c r="L74" s="68"/>
      <c r="M74" s="68"/>
      <c r="N74" s="45">
        <f>IF(E74&gt;0,INT(($C$34-E74)/365.25),0)</f>
        <v>0</v>
      </c>
    </row>
    <row r="75" spans="1:14" ht="9" customHeight="1" x14ac:dyDescent="0.25">
      <c r="A75" s="90"/>
      <c r="B75" s="91"/>
      <c r="C75" s="92"/>
      <c r="D75" s="93"/>
      <c r="E75" s="93"/>
      <c r="F75" s="123"/>
      <c r="G75" s="117"/>
      <c r="H75" s="117"/>
      <c r="I75" s="39"/>
      <c r="J75" s="117"/>
      <c r="K75" s="39"/>
      <c r="L75" s="39"/>
      <c r="M75" s="39"/>
      <c r="N75" s="47"/>
    </row>
    <row r="76" spans="1:14" ht="18" customHeight="1" x14ac:dyDescent="0.25">
      <c r="A76" s="77"/>
      <c r="B76" s="84"/>
      <c r="C76" s="85"/>
      <c r="D76" s="66"/>
      <c r="E76" s="89"/>
      <c r="F76" s="120"/>
      <c r="G76" s="115"/>
      <c r="H76" s="115"/>
      <c r="I76" s="44"/>
      <c r="J76" s="115"/>
      <c r="K76" s="68"/>
      <c r="L76" s="68"/>
      <c r="M76" s="68"/>
      <c r="N76" s="45">
        <f>IF(E76&gt;0,INT(($C$34-E76)/365.25),0)</f>
        <v>0</v>
      </c>
    </row>
    <row r="77" spans="1:14" ht="9" customHeight="1" x14ac:dyDescent="0.25">
      <c r="A77" s="49"/>
      <c r="B77" s="98"/>
      <c r="C77" s="99"/>
      <c r="D77" s="93"/>
      <c r="E77" s="93"/>
      <c r="F77" s="123"/>
      <c r="G77" s="117"/>
      <c r="H77" s="117"/>
      <c r="I77" s="39"/>
      <c r="J77" s="117"/>
      <c r="K77" s="39"/>
      <c r="L77" s="39"/>
      <c r="M77" s="39"/>
      <c r="N77" s="47"/>
    </row>
    <row r="78" spans="1:14" ht="18" customHeight="1" x14ac:dyDescent="0.25">
      <c r="A78" s="44"/>
      <c r="B78" s="100"/>
      <c r="C78" s="101"/>
      <c r="D78" s="66"/>
      <c r="E78" s="89"/>
      <c r="F78" s="120"/>
      <c r="G78" s="115"/>
      <c r="H78" s="115"/>
      <c r="I78" s="44"/>
      <c r="J78" s="115"/>
      <c r="K78" s="68"/>
      <c r="L78" s="68"/>
      <c r="M78" s="68"/>
      <c r="N78" s="45">
        <f>IF(E78&gt;0,INT(($C$34-E78)/365.25),0)</f>
        <v>0</v>
      </c>
    </row>
    <row r="79" spans="1:14" ht="9" customHeight="1" x14ac:dyDescent="0.25">
      <c r="A79" s="90"/>
      <c r="B79" s="91"/>
      <c r="C79" s="92"/>
      <c r="D79" s="93"/>
      <c r="E79" s="93"/>
      <c r="F79" s="123"/>
      <c r="G79" s="117"/>
      <c r="H79" s="117"/>
      <c r="I79" s="39"/>
      <c r="J79" s="117"/>
      <c r="K79" s="39"/>
      <c r="L79" s="39"/>
      <c r="M79" s="39"/>
      <c r="N79" s="47"/>
    </row>
    <row r="80" spans="1:14" ht="18" customHeight="1" x14ac:dyDescent="0.25">
      <c r="A80" s="63"/>
      <c r="B80" s="100"/>
      <c r="C80" s="101"/>
      <c r="D80" s="66"/>
      <c r="E80" s="89"/>
      <c r="F80" s="120"/>
      <c r="G80" s="115"/>
      <c r="H80" s="115"/>
      <c r="I80" s="44"/>
      <c r="J80" s="115"/>
      <c r="K80" s="68"/>
      <c r="L80" s="68"/>
      <c r="M80" s="68"/>
      <c r="N80" s="45">
        <f>IF(E80&gt;0,INT(($C$34-E80)/365.25),0)</f>
        <v>0</v>
      </c>
    </row>
    <row r="81" spans="1:14" ht="9" customHeight="1" x14ac:dyDescent="0.25">
      <c r="A81" s="102"/>
      <c r="B81" s="103"/>
      <c r="C81" s="104"/>
      <c r="D81" s="93"/>
      <c r="E81" s="105"/>
      <c r="F81" s="124"/>
      <c r="G81" s="117"/>
      <c r="H81" s="117"/>
      <c r="I81" s="39"/>
      <c r="J81" s="117"/>
      <c r="K81" s="39"/>
      <c r="L81" s="39"/>
      <c r="M81" s="39"/>
      <c r="N81" s="47"/>
    </row>
    <row r="82" spans="1:14" ht="18" customHeight="1" x14ac:dyDescent="0.25">
      <c r="A82" s="77"/>
      <c r="B82" s="100"/>
      <c r="C82" s="101"/>
      <c r="D82" s="66"/>
      <c r="E82" s="106"/>
      <c r="F82" s="120"/>
      <c r="G82" s="115"/>
      <c r="H82" s="115"/>
      <c r="I82" s="44"/>
      <c r="J82" s="115"/>
      <c r="K82" s="68"/>
      <c r="L82" s="68"/>
      <c r="M82" s="68"/>
      <c r="N82" s="45">
        <f>IF(E82&gt;0,INT(($C$34-E82)/365.25),0)</f>
        <v>0</v>
      </c>
    </row>
    <row r="83" spans="1:14" ht="9" customHeight="1" x14ac:dyDescent="0.25">
      <c r="A83" s="90"/>
      <c r="B83" s="91"/>
      <c r="C83" s="92"/>
      <c r="D83" s="93"/>
      <c r="E83" s="93"/>
      <c r="F83" s="123"/>
      <c r="G83" s="117"/>
      <c r="H83" s="117"/>
      <c r="I83" s="39"/>
      <c r="J83" s="117"/>
      <c r="K83" s="39"/>
      <c r="L83" s="39"/>
      <c r="M83" s="39"/>
      <c r="N83" s="47"/>
    </row>
    <row r="84" spans="1:14" ht="18" customHeight="1" x14ac:dyDescent="0.25">
      <c r="A84" s="107"/>
      <c r="B84" s="84"/>
      <c r="C84" s="85"/>
      <c r="D84" s="66"/>
      <c r="E84" s="89"/>
      <c r="F84" s="120"/>
      <c r="G84" s="115"/>
      <c r="H84" s="115"/>
      <c r="I84" s="44"/>
      <c r="J84" s="115"/>
      <c r="K84" s="68"/>
      <c r="L84" s="68"/>
      <c r="M84" s="68"/>
      <c r="N84" s="45">
        <f>IF(E84&gt;0,INT(($C$34-E84)/365.25),0)</f>
        <v>0</v>
      </c>
    </row>
    <row r="85" spans="1:14" ht="9" customHeight="1" x14ac:dyDescent="0.25">
      <c r="A85" s="90"/>
      <c r="B85" s="91"/>
      <c r="C85" s="92"/>
      <c r="D85" s="108"/>
      <c r="E85" s="93"/>
      <c r="F85" s="123"/>
      <c r="G85" s="117"/>
      <c r="H85" s="117"/>
      <c r="I85" s="39"/>
      <c r="J85" s="117"/>
      <c r="K85" s="39"/>
      <c r="L85" s="39"/>
      <c r="M85" s="39"/>
      <c r="N85" s="47"/>
    </row>
    <row r="86" spans="1:14" ht="18" customHeight="1" x14ac:dyDescent="0.25">
      <c r="A86" s="77"/>
      <c r="B86" s="84"/>
      <c r="C86" s="85"/>
      <c r="D86" s="66"/>
      <c r="E86" s="86"/>
      <c r="F86" s="120"/>
      <c r="G86" s="115"/>
      <c r="H86" s="115"/>
      <c r="I86" s="44"/>
      <c r="J86" s="115"/>
      <c r="K86" s="68"/>
      <c r="L86" s="68"/>
      <c r="M86" s="68"/>
      <c r="N86" s="45">
        <f>IF(E86&gt;0,INT(($C$34-E86)/365.25),0)</f>
        <v>0</v>
      </c>
    </row>
    <row r="87" spans="1:14" ht="9" customHeight="1" x14ac:dyDescent="0.25">
      <c r="A87" s="90"/>
      <c r="B87" s="91"/>
      <c r="C87" s="92"/>
      <c r="D87" s="72"/>
      <c r="E87" s="93"/>
      <c r="F87" s="123"/>
      <c r="G87" s="117"/>
      <c r="H87" s="117"/>
      <c r="I87" s="39"/>
      <c r="J87" s="117"/>
      <c r="K87" s="39"/>
      <c r="L87" s="39"/>
      <c r="M87" s="39"/>
      <c r="N87" s="47"/>
    </row>
    <row r="88" spans="1:14" ht="18" customHeight="1" x14ac:dyDescent="0.25">
      <c r="A88" s="77"/>
      <c r="B88" s="84"/>
      <c r="C88" s="85"/>
      <c r="D88" s="66"/>
      <c r="E88" s="89"/>
      <c r="F88" s="120"/>
      <c r="G88" s="115"/>
      <c r="H88" s="115"/>
      <c r="I88" s="44"/>
      <c r="J88" s="115"/>
      <c r="K88" s="68"/>
      <c r="L88" s="68"/>
      <c r="M88" s="68"/>
      <c r="N88" s="45">
        <f>IF(E88&gt;0,INT(($C$34-E88)/365.25),0)</f>
        <v>0</v>
      </c>
    </row>
    <row r="89" spans="1:14" ht="9" customHeight="1" x14ac:dyDescent="0.25">
      <c r="A89" s="90"/>
      <c r="B89" s="91"/>
      <c r="C89" s="92"/>
      <c r="D89" s="72"/>
      <c r="E89" s="93"/>
      <c r="F89" s="123"/>
      <c r="G89" s="117"/>
      <c r="H89" s="117"/>
      <c r="I89" s="39"/>
      <c r="J89" s="117"/>
      <c r="K89" s="39"/>
      <c r="L89" s="39"/>
      <c r="M89" s="39"/>
      <c r="N89" s="47"/>
    </row>
    <row r="90" spans="1:14" ht="18" customHeight="1" x14ac:dyDescent="0.25">
      <c r="A90" s="77"/>
      <c r="B90" s="84"/>
      <c r="C90" s="85"/>
      <c r="D90" s="66"/>
      <c r="E90" s="86"/>
      <c r="F90" s="120"/>
      <c r="G90" s="115"/>
      <c r="H90" s="115"/>
      <c r="I90" s="44"/>
      <c r="J90" s="115"/>
      <c r="K90" s="68"/>
      <c r="L90" s="68"/>
      <c r="M90" s="68"/>
      <c r="N90" s="45">
        <f>IF(E90&gt;0,INT(($C$34-E90)/365.25),0)</f>
        <v>0</v>
      </c>
    </row>
    <row r="91" spans="1:14" ht="9" customHeight="1" x14ac:dyDescent="0.25">
      <c r="A91" s="90"/>
      <c r="B91" s="91"/>
      <c r="C91" s="92"/>
      <c r="D91" s="72"/>
      <c r="E91" s="93"/>
      <c r="F91" s="123"/>
      <c r="G91" s="117"/>
      <c r="H91" s="117"/>
      <c r="I91" s="39"/>
      <c r="J91" s="117"/>
      <c r="K91" s="39"/>
      <c r="L91" s="39"/>
      <c r="M91" s="39"/>
      <c r="N91" s="47"/>
    </row>
    <row r="92" spans="1:14" ht="18" customHeight="1" x14ac:dyDescent="0.25">
      <c r="A92" s="77"/>
      <c r="B92" s="84"/>
      <c r="C92" s="85"/>
      <c r="D92" s="66"/>
      <c r="E92" s="86"/>
      <c r="F92" s="120"/>
      <c r="G92" s="115"/>
      <c r="H92" s="115"/>
      <c r="I92" s="44"/>
      <c r="J92" s="115"/>
      <c r="K92" s="68"/>
      <c r="L92" s="68"/>
      <c r="M92" s="68"/>
      <c r="N92" s="45">
        <f>IF(E92&gt;0,INT(($C$34-E92)/365.25),0)</f>
        <v>0</v>
      </c>
    </row>
    <row r="93" spans="1:14" ht="9" customHeight="1" x14ac:dyDescent="0.25">
      <c r="A93" s="90"/>
      <c r="B93" s="91"/>
      <c r="C93" s="92"/>
      <c r="D93" s="72"/>
      <c r="E93" s="93"/>
      <c r="F93" s="123"/>
      <c r="G93" s="117"/>
      <c r="H93" s="117"/>
      <c r="I93" s="39"/>
      <c r="J93" s="117"/>
      <c r="K93" s="39"/>
      <c r="L93" s="39"/>
      <c r="M93" s="39"/>
      <c r="N93" s="47"/>
    </row>
    <row r="94" spans="1:14" ht="18" customHeight="1" x14ac:dyDescent="0.25">
      <c r="A94" s="94"/>
      <c r="B94" s="95"/>
      <c r="C94" s="96"/>
      <c r="D94" s="66"/>
      <c r="E94" s="97"/>
      <c r="F94" s="120"/>
      <c r="G94" s="115"/>
      <c r="H94" s="115"/>
      <c r="I94" s="44"/>
      <c r="J94" s="115"/>
      <c r="K94" s="68"/>
      <c r="L94" s="68"/>
      <c r="M94" s="68"/>
      <c r="N94" s="45">
        <f>IF(E94&gt;0,INT(($C$34-E94)/365.25),0)</f>
        <v>0</v>
      </c>
    </row>
    <row r="95" spans="1:14" ht="9" customHeight="1" x14ac:dyDescent="0.25">
      <c r="A95" s="49"/>
      <c r="B95" s="98"/>
      <c r="C95" s="99"/>
      <c r="D95" s="72"/>
      <c r="E95" s="93"/>
      <c r="F95" s="123"/>
      <c r="G95" s="117"/>
      <c r="H95" s="117"/>
      <c r="I95" s="39"/>
      <c r="J95" s="117"/>
      <c r="K95" s="39"/>
      <c r="L95" s="39"/>
      <c r="M95" s="39"/>
      <c r="N95" s="47"/>
    </row>
    <row r="96" spans="1:14" ht="18" customHeight="1" x14ac:dyDescent="0.25">
      <c r="A96" s="77"/>
      <c r="B96" s="84"/>
      <c r="C96" s="85"/>
      <c r="D96" s="66"/>
      <c r="E96" s="86"/>
      <c r="F96" s="120"/>
      <c r="G96" s="115"/>
      <c r="H96" s="115"/>
      <c r="I96" s="44"/>
      <c r="J96" s="115"/>
      <c r="K96" s="68"/>
      <c r="L96" s="68"/>
      <c r="M96" s="68"/>
      <c r="N96" s="45">
        <f>IF(E96&gt;0,INT(($C$34-E96)/365.25),0)</f>
        <v>0</v>
      </c>
    </row>
    <row r="97" spans="1:14" ht="9" customHeight="1" x14ac:dyDescent="0.25">
      <c r="A97" s="90"/>
      <c r="B97" s="91"/>
      <c r="C97" s="92"/>
      <c r="D97" s="72"/>
      <c r="E97" s="93"/>
      <c r="F97" s="123"/>
      <c r="G97" s="117"/>
      <c r="H97" s="117"/>
      <c r="I97" s="39"/>
      <c r="J97" s="117"/>
      <c r="K97" s="39"/>
      <c r="L97" s="39"/>
      <c r="M97" s="39"/>
      <c r="N97" s="47"/>
    </row>
    <row r="98" spans="1:14" ht="18" customHeight="1" x14ac:dyDescent="0.25">
      <c r="A98" s="77"/>
      <c r="B98" s="84"/>
      <c r="C98" s="85"/>
      <c r="D98" s="66"/>
      <c r="E98" s="81"/>
      <c r="F98" s="120"/>
      <c r="G98" s="115"/>
      <c r="H98" s="115"/>
      <c r="I98" s="44"/>
      <c r="J98" s="115"/>
      <c r="K98" s="68"/>
      <c r="L98" s="68"/>
      <c r="M98" s="68"/>
      <c r="N98" s="45">
        <f>IF(E98&gt;0,INT(($C$34-E98)/365.25),0)</f>
        <v>0</v>
      </c>
    </row>
    <row r="99" spans="1:14" ht="9" customHeight="1" x14ac:dyDescent="0.25">
      <c r="A99" s="90"/>
      <c r="B99" s="91"/>
      <c r="C99" s="92"/>
      <c r="D99" s="72"/>
      <c r="E99" s="93"/>
      <c r="F99" s="123"/>
      <c r="G99" s="117"/>
      <c r="H99" s="117"/>
      <c r="I99" s="39"/>
      <c r="J99" s="117"/>
      <c r="K99" s="39"/>
      <c r="L99" s="39"/>
      <c r="M99" s="39"/>
      <c r="N99" s="47"/>
    </row>
    <row r="100" spans="1:14" ht="18" customHeight="1" x14ac:dyDescent="0.25">
      <c r="A100" s="77"/>
      <c r="B100" s="84"/>
      <c r="C100" s="85"/>
      <c r="D100" s="66"/>
      <c r="E100" s="86"/>
      <c r="F100" s="120"/>
      <c r="G100" s="115"/>
      <c r="H100" s="115"/>
      <c r="I100" s="44"/>
      <c r="J100" s="115"/>
      <c r="K100" s="68"/>
      <c r="L100" s="68"/>
      <c r="M100" s="68"/>
      <c r="N100" s="45">
        <f>IF(E100&gt;0,INT(($C$34-E100)/365.25),0)</f>
        <v>0</v>
      </c>
    </row>
    <row r="101" spans="1:14" ht="9" customHeight="1" x14ac:dyDescent="0.25">
      <c r="A101" s="90"/>
      <c r="B101" s="91"/>
      <c r="C101" s="92"/>
      <c r="D101" s="93"/>
      <c r="E101" s="93"/>
      <c r="F101" s="123"/>
      <c r="G101" s="117"/>
      <c r="H101" s="117"/>
      <c r="I101" s="39"/>
      <c r="J101" s="117"/>
      <c r="K101" s="39"/>
      <c r="L101" s="39"/>
      <c r="M101" s="39"/>
      <c r="N101" s="47"/>
    </row>
    <row r="102" spans="1:14" ht="18" customHeight="1" x14ac:dyDescent="0.25">
      <c r="A102" s="77"/>
      <c r="B102" s="84"/>
      <c r="C102" s="85"/>
      <c r="D102" s="66"/>
      <c r="E102" s="86"/>
      <c r="F102" s="120"/>
      <c r="G102" s="115"/>
      <c r="H102" s="115"/>
      <c r="I102" s="44"/>
      <c r="J102" s="115"/>
      <c r="K102" s="68"/>
      <c r="L102" s="68"/>
      <c r="M102" s="68"/>
      <c r="N102" s="45">
        <f>IF(E102&gt;0,INT(($C$34-E102)/365.25),0)</f>
        <v>0</v>
      </c>
    </row>
    <row r="103" spans="1:14" ht="9" customHeight="1" x14ac:dyDescent="0.25">
      <c r="A103" s="90"/>
      <c r="B103" s="91"/>
      <c r="C103" s="92"/>
      <c r="D103" s="93"/>
      <c r="E103" s="93"/>
      <c r="F103" s="123"/>
      <c r="G103" s="117"/>
      <c r="H103" s="117"/>
      <c r="I103" s="39"/>
      <c r="J103" s="117"/>
      <c r="K103" s="39"/>
      <c r="L103" s="39"/>
      <c r="M103" s="39"/>
      <c r="N103" s="47"/>
    </row>
    <row r="104" spans="1:14" ht="18" customHeight="1" x14ac:dyDescent="0.25">
      <c r="A104" s="94"/>
      <c r="B104" s="95"/>
      <c r="C104" s="96"/>
      <c r="D104" s="66"/>
      <c r="E104" s="97"/>
      <c r="F104" s="120"/>
      <c r="G104" s="115"/>
      <c r="H104" s="115"/>
      <c r="I104" s="44"/>
      <c r="J104" s="115"/>
      <c r="K104" s="68"/>
      <c r="L104" s="68"/>
      <c r="M104" s="68"/>
      <c r="N104" s="45">
        <f>IF(E104&gt;0,INT(($C$34-E104)/365.25),0)</f>
        <v>0</v>
      </c>
    </row>
    <row r="105" spans="1:14" ht="9" customHeight="1" x14ac:dyDescent="0.25">
      <c r="A105" s="49"/>
      <c r="B105" s="98"/>
      <c r="C105" s="99"/>
      <c r="D105" s="93"/>
      <c r="E105" s="93"/>
      <c r="F105" s="123"/>
      <c r="G105" s="117"/>
      <c r="H105" s="117"/>
      <c r="I105" s="39"/>
      <c r="J105" s="117"/>
      <c r="K105" s="39"/>
      <c r="L105" s="39"/>
      <c r="M105" s="39"/>
      <c r="N105" s="47"/>
    </row>
    <row r="106" spans="1:14" ht="18" customHeight="1" x14ac:dyDescent="0.25">
      <c r="A106" s="44"/>
      <c r="B106" s="100"/>
      <c r="C106" s="101"/>
      <c r="D106" s="66"/>
      <c r="E106" s="89"/>
      <c r="F106" s="120"/>
      <c r="G106" s="115"/>
      <c r="H106" s="115"/>
      <c r="I106" s="44"/>
      <c r="J106" s="115"/>
      <c r="K106" s="68"/>
      <c r="L106" s="68"/>
      <c r="M106" s="68"/>
      <c r="N106" s="45">
        <f>IF(E106&gt;0,INT(($C$34-E106)/365.25),0)</f>
        <v>0</v>
      </c>
    </row>
    <row r="107" spans="1:14" ht="9" customHeight="1" x14ac:dyDescent="0.25">
      <c r="A107" s="90"/>
      <c r="B107" s="91"/>
      <c r="C107" s="92"/>
      <c r="D107" s="93"/>
      <c r="E107" s="93"/>
      <c r="F107" s="123"/>
      <c r="G107" s="117"/>
      <c r="H107" s="117"/>
      <c r="I107" s="39"/>
      <c r="J107" s="117"/>
      <c r="K107" s="39"/>
      <c r="L107" s="39"/>
      <c r="M107" s="39"/>
      <c r="N107" s="47"/>
    </row>
    <row r="108" spans="1:14" ht="18" customHeight="1" x14ac:dyDescent="0.25">
      <c r="A108" s="63"/>
      <c r="B108" s="100"/>
      <c r="C108" s="101"/>
      <c r="D108" s="66"/>
      <c r="E108" s="89"/>
      <c r="F108" s="120"/>
      <c r="G108" s="115"/>
      <c r="H108" s="115"/>
      <c r="I108" s="44"/>
      <c r="J108" s="115"/>
      <c r="K108" s="68"/>
      <c r="L108" s="68"/>
      <c r="M108" s="68"/>
      <c r="N108" s="45">
        <f>IF(E108&gt;0,INT(($C$34-E108)/365.25),0)</f>
        <v>0</v>
      </c>
    </row>
    <row r="109" spans="1:14" ht="9" customHeight="1" x14ac:dyDescent="0.25">
      <c r="A109" s="102"/>
      <c r="B109" s="103"/>
      <c r="C109" s="104"/>
      <c r="D109" s="93"/>
      <c r="E109" s="105"/>
      <c r="F109" s="124"/>
      <c r="G109" s="117"/>
      <c r="H109" s="117"/>
      <c r="I109" s="39"/>
      <c r="J109" s="117"/>
      <c r="K109" s="39"/>
      <c r="L109" s="39"/>
      <c r="M109" s="39"/>
      <c r="N109" s="47"/>
    </row>
    <row r="110" spans="1:14" ht="18" customHeight="1" x14ac:dyDescent="0.25">
      <c r="A110" s="77"/>
      <c r="B110" s="100"/>
      <c r="C110" s="101"/>
      <c r="D110" s="66"/>
      <c r="E110" s="106"/>
      <c r="F110" s="120"/>
      <c r="G110" s="115"/>
      <c r="H110" s="115"/>
      <c r="I110" s="44"/>
      <c r="J110" s="115"/>
      <c r="K110" s="68"/>
      <c r="L110" s="68"/>
      <c r="M110" s="68"/>
      <c r="N110" s="45">
        <f>IF(E110&gt;0,INT(($C$34-E110)/365.25),0)</f>
        <v>0</v>
      </c>
    </row>
    <row r="111" spans="1:14" ht="9" customHeight="1" x14ac:dyDescent="0.25">
      <c r="A111" s="90"/>
      <c r="B111" s="91"/>
      <c r="C111" s="92"/>
      <c r="D111" s="93"/>
      <c r="E111" s="93"/>
      <c r="F111" s="123"/>
      <c r="G111" s="117"/>
      <c r="H111" s="117"/>
      <c r="I111" s="39"/>
      <c r="J111" s="117"/>
      <c r="K111" s="39"/>
      <c r="L111" s="39"/>
      <c r="M111" s="39"/>
      <c r="N111" s="47"/>
    </row>
    <row r="112" spans="1:14" ht="18" customHeight="1" x14ac:dyDescent="0.25">
      <c r="A112" s="107"/>
      <c r="B112" s="84"/>
      <c r="C112" s="85"/>
      <c r="D112" s="66"/>
      <c r="E112" s="86"/>
      <c r="F112" s="120"/>
      <c r="G112" s="115"/>
      <c r="H112" s="115"/>
      <c r="I112" s="44"/>
      <c r="J112" s="115"/>
      <c r="K112" s="68"/>
      <c r="L112" s="68"/>
      <c r="M112" s="68"/>
      <c r="N112" s="45">
        <f>IF(E112&gt;0,INT(($C$34-E112)/365.25),0)</f>
        <v>0</v>
      </c>
    </row>
    <row r="113" spans="1:14" ht="9" customHeight="1" x14ac:dyDescent="0.25">
      <c r="A113" s="90"/>
      <c r="B113" s="91"/>
      <c r="C113" s="92"/>
      <c r="D113" s="93"/>
      <c r="E113" s="93"/>
      <c r="F113" s="123"/>
      <c r="G113" s="117"/>
      <c r="H113" s="117"/>
      <c r="I113" s="39"/>
      <c r="J113" s="117"/>
      <c r="K113" s="39"/>
      <c r="L113" s="39"/>
      <c r="M113" s="39"/>
      <c r="N113" s="47"/>
    </row>
    <row r="114" spans="1:14" ht="18" customHeight="1" x14ac:dyDescent="0.25">
      <c r="A114" s="77"/>
      <c r="B114" s="84"/>
      <c r="C114" s="85"/>
      <c r="D114" s="66"/>
      <c r="E114" s="86"/>
      <c r="F114" s="120"/>
      <c r="G114" s="115"/>
      <c r="H114" s="115"/>
      <c r="I114" s="44"/>
      <c r="J114" s="115"/>
      <c r="K114" s="68"/>
      <c r="L114" s="68"/>
      <c r="M114" s="68"/>
      <c r="N114" s="45">
        <f>IF(E114&gt;0,INT(($C$34-E114)/365.25),0)</f>
        <v>0</v>
      </c>
    </row>
    <row r="115" spans="1:14" ht="9" customHeight="1" x14ac:dyDescent="0.25">
      <c r="A115" s="90"/>
      <c r="B115" s="91"/>
      <c r="C115" s="92"/>
      <c r="D115" s="93"/>
      <c r="E115" s="93"/>
      <c r="F115" s="123"/>
      <c r="G115" s="117"/>
      <c r="H115" s="117"/>
      <c r="I115" s="39"/>
      <c r="J115" s="117"/>
      <c r="K115" s="39"/>
      <c r="L115" s="39"/>
      <c r="M115" s="39"/>
      <c r="N115" s="47"/>
    </row>
    <row r="116" spans="1:14" ht="18" customHeight="1" x14ac:dyDescent="0.25">
      <c r="A116" s="77"/>
      <c r="B116" s="84"/>
      <c r="C116" s="85"/>
      <c r="D116" s="66"/>
      <c r="E116" s="81"/>
      <c r="F116" s="120"/>
      <c r="G116" s="115"/>
      <c r="H116" s="115"/>
      <c r="I116" s="44"/>
      <c r="J116" s="115"/>
      <c r="K116" s="68"/>
      <c r="L116" s="68"/>
      <c r="M116" s="68"/>
      <c r="N116" s="45">
        <f>IF(E116&gt;0,INT(($C$34-E116)/365.25),0)</f>
        <v>0</v>
      </c>
    </row>
    <row r="117" spans="1:14" ht="9" customHeight="1" x14ac:dyDescent="0.25">
      <c r="A117" s="40"/>
      <c r="B117" s="87"/>
      <c r="C117" s="88"/>
      <c r="D117" s="93"/>
      <c r="E117" s="72"/>
      <c r="F117" s="122"/>
      <c r="G117" s="116"/>
      <c r="H117" s="116"/>
      <c r="I117" s="39"/>
      <c r="J117" s="116"/>
      <c r="K117" s="39"/>
      <c r="L117" s="39"/>
      <c r="M117" s="39"/>
      <c r="N117" s="47"/>
    </row>
    <row r="118" spans="1:14" ht="18" customHeight="1" x14ac:dyDescent="0.25">
      <c r="A118" s="77"/>
      <c r="B118" s="84"/>
      <c r="C118" s="85"/>
      <c r="D118" s="66"/>
      <c r="E118" s="89"/>
      <c r="F118" s="120"/>
      <c r="G118" s="115"/>
      <c r="H118" s="115"/>
      <c r="I118" s="44"/>
      <c r="J118" s="115"/>
      <c r="K118" s="68"/>
      <c r="L118" s="68"/>
      <c r="M118" s="68"/>
      <c r="N118" s="45">
        <f>IF(E118&gt;0,INT(($C$34-E118)/365.25),0)</f>
        <v>0</v>
      </c>
    </row>
    <row r="119" spans="1:14" ht="9" customHeight="1" x14ac:dyDescent="0.25">
      <c r="A119" s="90"/>
      <c r="B119" s="91"/>
      <c r="C119" s="92"/>
      <c r="D119" s="93"/>
      <c r="E119" s="93"/>
      <c r="F119" s="123"/>
      <c r="G119" s="117"/>
      <c r="H119" s="117"/>
      <c r="I119" s="39"/>
      <c r="J119" s="117"/>
      <c r="K119" s="39"/>
      <c r="L119" s="39"/>
      <c r="M119" s="39"/>
      <c r="N119" s="47"/>
    </row>
    <row r="120" spans="1:14" ht="18" customHeight="1" x14ac:dyDescent="0.25">
      <c r="A120" s="77"/>
      <c r="B120" s="84"/>
      <c r="C120" s="85"/>
      <c r="D120" s="66"/>
      <c r="E120" s="81"/>
      <c r="F120" s="120"/>
      <c r="G120" s="115"/>
      <c r="H120" s="115"/>
      <c r="I120" s="44"/>
      <c r="J120" s="115"/>
      <c r="K120" s="68"/>
      <c r="L120" s="68"/>
      <c r="M120" s="68"/>
      <c r="N120" s="45">
        <f>IF(E120&gt;0,INT(($C$34-E120)/365.25),0)</f>
        <v>0</v>
      </c>
    </row>
    <row r="121" spans="1:14" ht="9" customHeight="1" x14ac:dyDescent="0.25">
      <c r="A121" s="90"/>
      <c r="B121" s="91"/>
      <c r="C121" s="92"/>
      <c r="D121" s="93"/>
      <c r="E121" s="93"/>
      <c r="F121" s="123"/>
      <c r="G121" s="117"/>
      <c r="H121" s="117"/>
      <c r="I121" s="39"/>
      <c r="J121" s="117"/>
      <c r="K121" s="39"/>
      <c r="L121" s="39"/>
      <c r="M121" s="39"/>
      <c r="N121" s="47"/>
    </row>
    <row r="122" spans="1:14" ht="18" customHeight="1" x14ac:dyDescent="0.25">
      <c r="A122" s="77"/>
      <c r="B122" s="84"/>
      <c r="C122" s="85"/>
      <c r="D122" s="66"/>
      <c r="E122" s="89"/>
      <c r="F122" s="120"/>
      <c r="G122" s="115"/>
      <c r="H122" s="115"/>
      <c r="I122" s="44"/>
      <c r="J122" s="115"/>
      <c r="K122" s="68"/>
      <c r="L122" s="68"/>
      <c r="M122" s="68"/>
      <c r="N122" s="45">
        <f>IF(E122&gt;0,INT(($C$34-E122)/365.25),0)</f>
        <v>0</v>
      </c>
    </row>
    <row r="123" spans="1:14" ht="9" customHeight="1" x14ac:dyDescent="0.25">
      <c r="A123" s="90"/>
      <c r="B123" s="91"/>
      <c r="C123" s="92"/>
      <c r="D123" s="93"/>
      <c r="E123" s="93"/>
      <c r="F123" s="123"/>
      <c r="G123" s="117"/>
      <c r="H123" s="117"/>
      <c r="I123" s="39"/>
      <c r="J123" s="117"/>
      <c r="K123" s="39"/>
      <c r="L123" s="39"/>
      <c r="M123" s="39"/>
      <c r="N123" s="47"/>
    </row>
    <row r="124" spans="1:14" ht="18" customHeight="1" x14ac:dyDescent="0.25">
      <c r="A124" s="77"/>
      <c r="B124" s="84"/>
      <c r="C124" s="85"/>
      <c r="D124" s="66"/>
      <c r="E124" s="86"/>
      <c r="F124" s="120"/>
      <c r="G124" s="115"/>
      <c r="H124" s="115"/>
      <c r="I124" s="44"/>
      <c r="J124" s="115"/>
      <c r="K124" s="68"/>
      <c r="L124" s="68"/>
      <c r="M124" s="68"/>
      <c r="N124" s="45">
        <f>IF(E124&gt;0,INT(($C$34-E124)/365.25),0)</f>
        <v>0</v>
      </c>
    </row>
    <row r="125" spans="1:14" ht="9" customHeight="1" x14ac:dyDescent="0.25">
      <c r="A125" s="90"/>
      <c r="B125" s="91"/>
      <c r="C125" s="92"/>
      <c r="D125" s="93"/>
      <c r="E125" s="93"/>
      <c r="F125" s="123"/>
      <c r="G125" s="117"/>
      <c r="H125" s="117"/>
      <c r="I125" s="39"/>
      <c r="J125" s="117"/>
      <c r="K125" s="39"/>
      <c r="L125" s="39"/>
      <c r="M125" s="39"/>
      <c r="N125" s="47"/>
    </row>
    <row r="126" spans="1:14" ht="18" customHeight="1" x14ac:dyDescent="0.25">
      <c r="A126" s="94"/>
      <c r="B126" s="95"/>
      <c r="C126" s="96"/>
      <c r="D126" s="66"/>
      <c r="E126" s="97"/>
      <c r="F126" s="120"/>
      <c r="G126" s="115"/>
      <c r="H126" s="115"/>
      <c r="I126" s="44"/>
      <c r="J126" s="115"/>
      <c r="K126" s="68"/>
      <c r="L126" s="68"/>
      <c r="M126" s="68"/>
      <c r="N126" s="45">
        <f>IF(E126&gt;0,INT(($C$34-E126)/365.25),0)</f>
        <v>0</v>
      </c>
    </row>
    <row r="127" spans="1:14" ht="9" customHeight="1" x14ac:dyDescent="0.25">
      <c r="A127" s="49"/>
      <c r="B127" s="98"/>
      <c r="C127" s="99"/>
      <c r="D127" s="93"/>
      <c r="E127" s="93"/>
      <c r="F127" s="123"/>
      <c r="G127" s="117"/>
      <c r="H127" s="117"/>
      <c r="I127" s="39"/>
      <c r="J127" s="117"/>
      <c r="K127" s="39"/>
      <c r="L127" s="39"/>
      <c r="M127" s="39"/>
      <c r="N127" s="47"/>
    </row>
    <row r="128" spans="1:14" ht="18" customHeight="1" x14ac:dyDescent="0.25">
      <c r="A128" s="44"/>
      <c r="B128" s="100"/>
      <c r="C128" s="101"/>
      <c r="D128" s="66"/>
      <c r="E128" s="89"/>
      <c r="F128" s="120"/>
      <c r="G128" s="115"/>
      <c r="H128" s="115"/>
      <c r="I128" s="44"/>
      <c r="J128" s="115"/>
      <c r="K128" s="68"/>
      <c r="L128" s="68"/>
      <c r="M128" s="68"/>
      <c r="N128" s="45">
        <f>IF(E128&gt;0,INT(($C$34-E128)/365.25),0)</f>
        <v>0</v>
      </c>
    </row>
    <row r="129" spans="1:14" ht="9" customHeight="1" x14ac:dyDescent="0.25">
      <c r="A129" s="90"/>
      <c r="B129" s="91"/>
      <c r="C129" s="92"/>
      <c r="D129" s="108"/>
      <c r="E129" s="93"/>
      <c r="F129" s="123"/>
      <c r="G129" s="117"/>
      <c r="H129" s="117"/>
      <c r="I129" s="39"/>
      <c r="J129" s="117"/>
      <c r="K129" s="39"/>
      <c r="L129" s="39"/>
      <c r="M129" s="39"/>
      <c r="N129" s="47"/>
    </row>
    <row r="130" spans="1:14" ht="18" customHeight="1" x14ac:dyDescent="0.25">
      <c r="A130" s="63"/>
      <c r="B130" s="100"/>
      <c r="C130" s="101"/>
      <c r="D130" s="109"/>
      <c r="E130" s="89"/>
      <c r="F130" s="120"/>
      <c r="G130" s="115"/>
      <c r="H130" s="115"/>
      <c r="I130" s="44"/>
      <c r="J130" s="115"/>
      <c r="K130" s="68"/>
      <c r="L130" s="68"/>
      <c r="M130" s="68"/>
      <c r="N130" s="45">
        <f>IF(E130&gt;0,INT(($C$34-E130)/365.25),0)</f>
        <v>0</v>
      </c>
    </row>
    <row r="131" spans="1:14" ht="9" customHeight="1" x14ac:dyDescent="0.25">
      <c r="A131" s="102"/>
      <c r="B131" s="103"/>
      <c r="C131" s="104"/>
      <c r="D131" s="110"/>
      <c r="E131" s="105"/>
      <c r="F131" s="124"/>
      <c r="G131" s="117"/>
      <c r="H131" s="117"/>
      <c r="I131" s="39"/>
      <c r="J131" s="117"/>
      <c r="K131" s="39"/>
      <c r="L131" s="39"/>
      <c r="M131" s="39"/>
      <c r="N131" s="47"/>
    </row>
    <row r="132" spans="1:14" ht="18" customHeight="1" x14ac:dyDescent="0.25">
      <c r="A132" s="77"/>
      <c r="B132" s="100"/>
      <c r="C132" s="101"/>
      <c r="D132" s="109"/>
      <c r="E132" s="106"/>
      <c r="F132" s="120"/>
      <c r="G132" s="115"/>
      <c r="H132" s="115"/>
      <c r="I132" s="44"/>
      <c r="J132" s="115"/>
      <c r="K132" s="68"/>
      <c r="L132" s="68"/>
      <c r="M132" s="68"/>
      <c r="N132" s="45">
        <f>IF(E132&gt;0,INT(($C$34-E132)/365.25),0)</f>
        <v>0</v>
      </c>
    </row>
    <row r="133" spans="1:14" ht="9" customHeight="1" x14ac:dyDescent="0.25">
      <c r="A133" s="90"/>
      <c r="B133" s="91"/>
      <c r="C133" s="92"/>
      <c r="D133" s="108"/>
      <c r="E133" s="93"/>
      <c r="F133" s="123"/>
      <c r="G133" s="117"/>
      <c r="H133" s="117"/>
      <c r="I133" s="39"/>
      <c r="J133" s="117"/>
      <c r="K133" s="39"/>
      <c r="L133" s="39"/>
      <c r="M133" s="39"/>
      <c r="N133" s="47"/>
    </row>
    <row r="134" spans="1:14" ht="18" customHeight="1" x14ac:dyDescent="0.25">
      <c r="A134" s="107"/>
      <c r="B134" s="84"/>
      <c r="C134" s="85"/>
      <c r="D134" s="68"/>
      <c r="E134" s="86"/>
      <c r="F134" s="120"/>
      <c r="G134" s="115"/>
      <c r="H134" s="115"/>
      <c r="I134" s="44"/>
      <c r="J134" s="115"/>
      <c r="K134" s="68"/>
      <c r="L134" s="68"/>
      <c r="M134" s="68"/>
      <c r="N134" s="45">
        <f>IF(E134&gt;0,INT(($C$34-E134)/365.25),0)</f>
        <v>0</v>
      </c>
    </row>
    <row r="135" spans="1:14" ht="9" customHeight="1" x14ac:dyDescent="0.25">
      <c r="A135" s="90"/>
      <c r="B135" s="91"/>
      <c r="C135" s="92"/>
      <c r="D135" s="108"/>
      <c r="E135" s="93"/>
      <c r="F135" s="123"/>
      <c r="G135" s="117"/>
      <c r="H135" s="117"/>
      <c r="I135" s="39"/>
      <c r="J135" s="117"/>
      <c r="K135" s="39"/>
      <c r="L135" s="39"/>
      <c r="M135" s="39"/>
      <c r="N135" s="47"/>
    </row>
    <row r="136" spans="1:14" ht="18" customHeight="1" x14ac:dyDescent="0.25">
      <c r="A136" s="77"/>
      <c r="B136" s="84"/>
      <c r="C136" s="85"/>
      <c r="D136" s="68"/>
      <c r="E136" s="86"/>
      <c r="F136" s="120"/>
      <c r="G136" s="115"/>
      <c r="H136" s="115"/>
      <c r="I136" s="44"/>
      <c r="J136" s="115"/>
      <c r="K136" s="68"/>
      <c r="L136" s="68"/>
      <c r="M136" s="68"/>
      <c r="N136" s="45">
        <f>IF(E136&gt;0,INT(($C$34-E136)/365.25),0)</f>
        <v>0</v>
      </c>
    </row>
    <row r="137" spans="1:14" ht="9" customHeight="1" x14ac:dyDescent="0.25">
      <c r="A137" s="90"/>
      <c r="B137" s="91"/>
      <c r="C137" s="92"/>
      <c r="D137" s="108"/>
      <c r="E137" s="93"/>
      <c r="F137" s="123"/>
      <c r="G137" s="117"/>
      <c r="H137" s="117"/>
      <c r="I137" s="39"/>
      <c r="J137" s="117"/>
      <c r="K137" s="39"/>
      <c r="L137" s="39"/>
      <c r="M137" s="39"/>
      <c r="N137" s="47"/>
    </row>
    <row r="138" spans="1:14" ht="18" customHeight="1" x14ac:dyDescent="0.25">
      <c r="A138" s="77"/>
      <c r="B138" s="84"/>
      <c r="C138" s="85"/>
      <c r="D138" s="68"/>
      <c r="E138" s="81"/>
      <c r="F138" s="120"/>
      <c r="G138" s="115"/>
      <c r="H138" s="115"/>
      <c r="I138" s="44"/>
      <c r="J138" s="115"/>
      <c r="K138" s="68"/>
      <c r="L138" s="68"/>
      <c r="M138" s="68"/>
      <c r="N138" s="45">
        <f>IF(E138&gt;0,INT(($C$34-E138)/365.25),0)</f>
        <v>0</v>
      </c>
    </row>
    <row r="139" spans="1:14" ht="9" customHeight="1" x14ac:dyDescent="0.25">
      <c r="A139" s="49"/>
      <c r="B139" s="98"/>
      <c r="C139" s="99"/>
      <c r="D139" s="111"/>
      <c r="E139" s="93"/>
      <c r="F139" s="123"/>
      <c r="G139" s="117"/>
      <c r="H139" s="117"/>
      <c r="I139" s="39"/>
      <c r="J139" s="117"/>
      <c r="K139" s="39"/>
      <c r="L139" s="39"/>
      <c r="M139" s="39"/>
      <c r="N139" s="47"/>
    </row>
    <row r="140" spans="1:14" ht="18" customHeight="1" x14ac:dyDescent="0.25">
      <c r="A140" s="44"/>
      <c r="B140" s="100"/>
      <c r="C140" s="101"/>
      <c r="D140" s="109"/>
      <c r="E140" s="89"/>
      <c r="F140" s="120"/>
      <c r="G140" s="115"/>
      <c r="H140" s="115"/>
      <c r="I140" s="44"/>
      <c r="J140" s="115"/>
      <c r="K140" s="68"/>
      <c r="L140" s="68"/>
      <c r="M140" s="68"/>
      <c r="N140" s="45">
        <f>IF(E140&gt;0,INT(($C$34-E140)/365.25),0)</f>
        <v>0</v>
      </c>
    </row>
    <row r="141" spans="1:14" ht="9" customHeight="1" x14ac:dyDescent="0.25">
      <c r="A141" s="90"/>
      <c r="B141" s="91"/>
      <c r="C141" s="92"/>
      <c r="D141" s="108"/>
      <c r="E141" s="93"/>
      <c r="F141" s="123"/>
      <c r="G141" s="117"/>
      <c r="H141" s="117"/>
      <c r="I141" s="39"/>
      <c r="J141" s="117"/>
      <c r="K141" s="39"/>
      <c r="L141" s="39"/>
      <c r="M141" s="39"/>
      <c r="N141" s="47"/>
    </row>
    <row r="142" spans="1:14" ht="18" customHeight="1" x14ac:dyDescent="0.25">
      <c r="A142" s="63"/>
      <c r="B142" s="100"/>
      <c r="C142" s="101"/>
      <c r="D142" s="109"/>
      <c r="E142" s="89"/>
      <c r="F142" s="120"/>
      <c r="G142" s="115"/>
      <c r="H142" s="115"/>
      <c r="I142" s="44"/>
      <c r="J142" s="115"/>
      <c r="K142" s="68"/>
      <c r="L142" s="68"/>
      <c r="M142" s="68"/>
      <c r="N142" s="45">
        <f>IF(E142&gt;0,INT(($C$34-E142)/365.25),0)</f>
        <v>0</v>
      </c>
    </row>
    <row r="143" spans="1:14" ht="9" customHeight="1" x14ac:dyDescent="0.25">
      <c r="A143" s="102"/>
      <c r="B143" s="103"/>
      <c r="C143" s="104"/>
      <c r="D143" s="110"/>
      <c r="E143" s="105"/>
      <c r="F143" s="124"/>
      <c r="G143" s="117"/>
      <c r="H143" s="117"/>
      <c r="I143" s="39"/>
      <c r="J143" s="117"/>
      <c r="K143" s="39"/>
      <c r="L143" s="39"/>
      <c r="M143" s="39"/>
      <c r="N143" s="47"/>
    </row>
    <row r="144" spans="1:14" ht="20.25" customHeight="1" x14ac:dyDescent="0.25">
      <c r="A144" s="77"/>
      <c r="B144" s="100"/>
      <c r="C144" s="101"/>
      <c r="D144" s="109"/>
      <c r="E144" s="106"/>
      <c r="F144" s="120"/>
      <c r="G144" s="115"/>
      <c r="H144" s="115"/>
      <c r="I144" s="44"/>
      <c r="J144" s="115"/>
      <c r="K144" s="68"/>
      <c r="L144" s="68"/>
      <c r="M144" s="68"/>
      <c r="N144" s="45">
        <f>IF(E144&gt;0,INT(($C$34-E144)/365.25),0)</f>
        <v>0</v>
      </c>
    </row>
    <row r="145" spans="1:14" ht="9" customHeight="1" x14ac:dyDescent="0.25">
      <c r="A145" s="90"/>
      <c r="B145" s="91"/>
      <c r="C145" s="92"/>
      <c r="D145" s="108"/>
      <c r="E145" s="93"/>
      <c r="F145" s="123"/>
      <c r="G145" s="117"/>
      <c r="H145" s="117"/>
      <c r="I145" s="39"/>
      <c r="J145" s="117"/>
      <c r="K145" s="39"/>
      <c r="L145" s="39"/>
      <c r="M145" s="39"/>
      <c r="N145" s="47"/>
    </row>
    <row r="146" spans="1:14" ht="18" customHeight="1" x14ac:dyDescent="0.25">
      <c r="A146" s="107"/>
      <c r="B146" s="84"/>
      <c r="C146" s="85"/>
      <c r="D146" s="68"/>
      <c r="E146" s="86"/>
      <c r="F146" s="120"/>
      <c r="G146" s="115"/>
      <c r="H146" s="115"/>
      <c r="I146" s="44"/>
      <c r="J146" s="115"/>
      <c r="K146" s="68"/>
      <c r="L146" s="68"/>
      <c r="M146" s="68"/>
      <c r="N146" s="45">
        <f>IF(E146&gt;0,INT(($C$34-E146)/365.25),0)</f>
        <v>0</v>
      </c>
    </row>
    <row r="147" spans="1:14" ht="9" customHeight="1" x14ac:dyDescent="0.25">
      <c r="A147" s="90"/>
      <c r="B147" s="91"/>
      <c r="C147" s="92"/>
      <c r="D147" s="108"/>
      <c r="E147" s="93"/>
      <c r="F147" s="123"/>
      <c r="G147" s="117"/>
      <c r="H147" s="117"/>
      <c r="I147" s="39"/>
      <c r="J147" s="117"/>
      <c r="K147" s="39"/>
      <c r="L147" s="39"/>
      <c r="M147" s="39"/>
      <c r="N147" s="47"/>
    </row>
    <row r="148" spans="1:14" ht="18" customHeight="1" x14ac:dyDescent="0.25">
      <c r="A148" s="77"/>
      <c r="B148" s="84"/>
      <c r="C148" s="85"/>
      <c r="D148" s="68"/>
      <c r="E148" s="86"/>
      <c r="F148" s="120"/>
      <c r="G148" s="115"/>
      <c r="H148" s="115"/>
      <c r="I148" s="44"/>
      <c r="J148" s="115"/>
      <c r="K148" s="68"/>
      <c r="L148" s="68"/>
      <c r="M148" s="68"/>
      <c r="N148" s="45">
        <f>IF(E148&gt;0,INT(($C$34-E148)/365.25),0)</f>
        <v>0</v>
      </c>
    </row>
    <row r="149" spans="1:14" ht="9" customHeight="1" x14ac:dyDescent="0.25">
      <c r="A149" s="90"/>
      <c r="B149" s="91"/>
      <c r="C149" s="92"/>
      <c r="D149" s="108"/>
      <c r="E149" s="93"/>
      <c r="F149" s="123"/>
      <c r="G149" s="117"/>
      <c r="H149" s="117"/>
      <c r="I149" s="39"/>
      <c r="J149" s="117"/>
      <c r="K149" s="39"/>
      <c r="L149" s="39"/>
      <c r="M149" s="39"/>
      <c r="N149" s="47"/>
    </row>
    <row r="150" spans="1:14" ht="18" customHeight="1" x14ac:dyDescent="0.25">
      <c r="A150" s="77"/>
      <c r="B150" s="84"/>
      <c r="C150" s="85"/>
      <c r="D150" s="68"/>
      <c r="E150" s="81"/>
      <c r="F150" s="120"/>
      <c r="G150" s="115"/>
      <c r="H150" s="115"/>
      <c r="I150" s="44"/>
      <c r="J150" s="115"/>
      <c r="K150" s="68"/>
      <c r="L150" s="68"/>
      <c r="M150" s="68"/>
      <c r="N150" s="45">
        <f>IF(E150&gt;0,INT(($C$34-E150)/365.25),0)</f>
        <v>0</v>
      </c>
    </row>
    <row r="151" spans="1:14" ht="9" customHeight="1" x14ac:dyDescent="0.25">
      <c r="A151" s="90"/>
      <c r="B151" s="91"/>
      <c r="C151" s="92"/>
      <c r="D151" s="108"/>
      <c r="E151" s="93"/>
      <c r="F151" s="123"/>
      <c r="G151" s="117"/>
      <c r="H151" s="117"/>
      <c r="I151" s="39"/>
      <c r="J151" s="117"/>
      <c r="K151" s="39"/>
      <c r="L151" s="39"/>
      <c r="M151" s="39"/>
      <c r="N151" s="47"/>
    </row>
    <row r="152" spans="1:14" ht="18" customHeight="1" x14ac:dyDescent="0.25">
      <c r="A152" s="77"/>
      <c r="B152" s="84"/>
      <c r="C152" s="85"/>
      <c r="D152" s="68"/>
      <c r="E152" s="86"/>
      <c r="F152" s="120"/>
      <c r="G152" s="115"/>
      <c r="H152" s="115"/>
      <c r="I152" s="44"/>
      <c r="J152" s="115"/>
      <c r="K152" s="68"/>
      <c r="L152" s="68"/>
      <c r="M152" s="68"/>
      <c r="N152" s="45">
        <f>IF(E152&gt;0,INT(($C$34-E152)/365.25),0)</f>
        <v>0</v>
      </c>
    </row>
    <row r="153" spans="1:14" ht="9" customHeight="1" x14ac:dyDescent="0.25">
      <c r="A153" s="90"/>
      <c r="B153" s="91"/>
      <c r="C153" s="92"/>
      <c r="D153" s="108"/>
      <c r="E153" s="93"/>
      <c r="F153" s="123"/>
      <c r="G153" s="117"/>
      <c r="H153" s="117"/>
      <c r="I153" s="39"/>
      <c r="J153" s="117"/>
      <c r="K153" s="39"/>
      <c r="L153" s="39"/>
      <c r="M153" s="39"/>
      <c r="N153" s="47"/>
    </row>
    <row r="154" spans="1:14" ht="18" customHeight="1" x14ac:dyDescent="0.25">
      <c r="A154" s="77"/>
      <c r="B154" s="84"/>
      <c r="C154" s="85"/>
      <c r="D154" s="68"/>
      <c r="E154" s="86"/>
      <c r="F154" s="120"/>
      <c r="G154" s="115"/>
      <c r="H154" s="115"/>
      <c r="I154" s="44"/>
      <c r="J154" s="115"/>
      <c r="K154" s="68"/>
      <c r="L154" s="68"/>
      <c r="M154" s="68"/>
      <c r="N154" s="45">
        <f>IF(E154&gt;0,INT(($C$34-E154)/365.25),0)</f>
        <v>0</v>
      </c>
    </row>
    <row r="155" spans="1:14" ht="9" customHeight="1" x14ac:dyDescent="0.25">
      <c r="A155" s="90"/>
      <c r="B155" s="91"/>
      <c r="C155" s="92"/>
      <c r="D155" s="108"/>
      <c r="E155" s="93"/>
      <c r="F155" s="123"/>
      <c r="G155" s="117"/>
      <c r="H155" s="117"/>
      <c r="I155" s="39"/>
      <c r="J155" s="117"/>
      <c r="K155" s="39"/>
      <c r="L155" s="39"/>
      <c r="M155" s="39"/>
      <c r="N155" s="47"/>
    </row>
    <row r="156" spans="1:14" ht="18" customHeight="1" x14ac:dyDescent="0.25">
      <c r="A156" s="94"/>
      <c r="B156" s="95"/>
      <c r="C156" s="96"/>
      <c r="D156" s="112"/>
      <c r="E156" s="97"/>
      <c r="F156" s="120"/>
      <c r="G156" s="115"/>
      <c r="H156" s="115"/>
      <c r="I156" s="44"/>
      <c r="J156" s="115"/>
      <c r="K156" s="68"/>
      <c r="L156" s="68"/>
      <c r="M156" s="68"/>
      <c r="N156" s="45">
        <f>IF(E156&gt;0,INT(($C$34-E156)/365.25),0)</f>
        <v>0</v>
      </c>
    </row>
    <row r="157" spans="1:14" ht="9" customHeight="1" x14ac:dyDescent="0.25">
      <c r="A157" s="49"/>
      <c r="B157" s="98"/>
      <c r="C157" s="99"/>
      <c r="D157" s="111"/>
      <c r="E157" s="93"/>
      <c r="F157" s="123"/>
      <c r="G157" s="117"/>
      <c r="H157" s="117"/>
      <c r="I157" s="39"/>
      <c r="J157" s="117"/>
      <c r="K157" s="39"/>
      <c r="L157" s="39"/>
      <c r="M157" s="39"/>
      <c r="N157" s="47"/>
    </row>
    <row r="158" spans="1:14" ht="18" customHeight="1" x14ac:dyDescent="0.25">
      <c r="A158" s="77"/>
      <c r="B158" s="84"/>
      <c r="C158" s="85"/>
      <c r="D158" s="68"/>
      <c r="E158" s="86"/>
      <c r="F158" s="120"/>
      <c r="G158" s="115"/>
      <c r="H158" s="115"/>
      <c r="I158" s="44"/>
      <c r="J158" s="115"/>
      <c r="K158" s="68"/>
      <c r="L158" s="68"/>
      <c r="M158" s="68"/>
      <c r="N158" s="45">
        <f>IF(E158&gt;0,INT(($C$34-E158)/365.25),0)</f>
        <v>0</v>
      </c>
    </row>
    <row r="159" spans="1:14" ht="9" customHeight="1" x14ac:dyDescent="0.25">
      <c r="A159" s="90"/>
      <c r="B159" s="91"/>
      <c r="C159" s="92"/>
      <c r="D159" s="108"/>
      <c r="E159" s="93"/>
      <c r="F159" s="123"/>
      <c r="G159" s="117"/>
      <c r="H159" s="117"/>
      <c r="I159" s="39"/>
      <c r="J159" s="117"/>
      <c r="K159" s="39"/>
      <c r="L159" s="39"/>
      <c r="M159" s="39"/>
      <c r="N159" s="47"/>
    </row>
    <row r="160" spans="1:14" ht="18" customHeight="1" x14ac:dyDescent="0.25">
      <c r="A160" s="77"/>
      <c r="B160" s="84"/>
      <c r="C160" s="85"/>
      <c r="D160" s="68"/>
      <c r="E160" s="81"/>
      <c r="F160" s="120"/>
      <c r="G160" s="115"/>
      <c r="H160" s="115"/>
      <c r="I160" s="44"/>
      <c r="J160" s="115"/>
      <c r="K160" s="68"/>
      <c r="L160" s="68"/>
      <c r="M160" s="68"/>
      <c r="N160" s="45">
        <f>IF(E160&gt;0,INT(($C$34-E160)/365.25),0)</f>
        <v>0</v>
      </c>
    </row>
    <row r="161" spans="1:14" ht="9" customHeight="1" x14ac:dyDescent="0.25">
      <c r="A161" s="90"/>
      <c r="B161" s="91"/>
      <c r="C161" s="92"/>
      <c r="D161" s="108"/>
      <c r="E161" s="93"/>
      <c r="F161" s="123"/>
      <c r="G161" s="117"/>
      <c r="H161" s="117"/>
      <c r="I161" s="39"/>
      <c r="J161" s="117"/>
      <c r="K161" s="39"/>
      <c r="L161" s="39"/>
      <c r="M161" s="39"/>
      <c r="N161" s="47"/>
    </row>
    <row r="162" spans="1:14" ht="18" customHeight="1" x14ac:dyDescent="0.25">
      <c r="A162" s="77"/>
      <c r="B162" s="84"/>
      <c r="C162" s="85"/>
      <c r="D162" s="68"/>
      <c r="E162" s="86"/>
      <c r="F162" s="120"/>
      <c r="G162" s="115"/>
      <c r="H162" s="115"/>
      <c r="I162" s="44"/>
      <c r="J162" s="115"/>
      <c r="K162" s="68"/>
      <c r="L162" s="68"/>
      <c r="M162" s="68"/>
      <c r="N162" s="45">
        <f>IF(E162&gt;0,INT(($C$34-E162)/365.25),0)</f>
        <v>0</v>
      </c>
    </row>
    <row r="163" spans="1:14" ht="9" customHeight="1" x14ac:dyDescent="0.25">
      <c r="A163" s="90"/>
      <c r="B163" s="91"/>
      <c r="C163" s="92"/>
      <c r="D163" s="108"/>
      <c r="E163" s="93"/>
      <c r="F163" s="123"/>
      <c r="G163" s="117"/>
      <c r="H163" s="117"/>
      <c r="I163" s="39"/>
      <c r="J163" s="117"/>
      <c r="K163" s="39"/>
      <c r="L163" s="39"/>
      <c r="M163" s="39"/>
      <c r="N163" s="47"/>
    </row>
    <row r="164" spans="1:14" ht="18" customHeight="1" x14ac:dyDescent="0.25">
      <c r="A164" s="77"/>
      <c r="B164" s="84"/>
      <c r="C164" s="85"/>
      <c r="D164" s="68"/>
      <c r="E164" s="86"/>
      <c r="F164" s="120"/>
      <c r="G164" s="115"/>
      <c r="H164" s="115"/>
      <c r="I164" s="44"/>
      <c r="J164" s="115"/>
      <c r="K164" s="68"/>
      <c r="L164" s="68"/>
      <c r="M164" s="68"/>
      <c r="N164" s="45">
        <f>IF(E164&gt;0,INT(($C$34-E164)/365.25),0)</f>
        <v>0</v>
      </c>
    </row>
    <row r="165" spans="1:14" ht="9" customHeight="1" x14ac:dyDescent="0.25">
      <c r="A165" s="90"/>
      <c r="B165" s="91"/>
      <c r="C165" s="92"/>
      <c r="D165" s="108"/>
      <c r="E165" s="93"/>
      <c r="F165" s="123"/>
      <c r="G165" s="117"/>
      <c r="H165" s="117"/>
      <c r="I165" s="39"/>
      <c r="J165" s="117"/>
      <c r="K165" s="39"/>
      <c r="L165" s="39"/>
      <c r="M165" s="39"/>
      <c r="N165" s="47"/>
    </row>
    <row r="166" spans="1:14" ht="18" customHeight="1" x14ac:dyDescent="0.25">
      <c r="A166" s="94"/>
      <c r="B166" s="95"/>
      <c r="C166" s="96"/>
      <c r="D166" s="112"/>
      <c r="E166" s="97"/>
      <c r="F166" s="120"/>
      <c r="G166" s="115"/>
      <c r="H166" s="115"/>
      <c r="I166" s="44"/>
      <c r="J166" s="115"/>
      <c r="K166" s="68"/>
      <c r="L166" s="68"/>
      <c r="M166" s="68"/>
      <c r="N166" s="45">
        <f>IF(E166&gt;0,INT(($C$34-E166)/365.25),0)</f>
        <v>0</v>
      </c>
    </row>
    <row r="167" spans="1:14" ht="9" customHeight="1" x14ac:dyDescent="0.25">
      <c r="A167" s="49"/>
      <c r="B167" s="98"/>
      <c r="C167" s="99"/>
      <c r="D167" s="111"/>
      <c r="E167" s="93"/>
      <c r="F167" s="123"/>
      <c r="G167" s="117"/>
      <c r="H167" s="117"/>
      <c r="I167" s="39"/>
      <c r="J167" s="117"/>
      <c r="K167" s="39"/>
      <c r="L167" s="39"/>
      <c r="M167" s="39"/>
      <c r="N167" s="47"/>
    </row>
    <row r="168" spans="1:14" ht="18" customHeight="1" x14ac:dyDescent="0.25">
      <c r="A168" s="44"/>
      <c r="B168" s="100"/>
      <c r="C168" s="101"/>
      <c r="D168" s="109"/>
      <c r="E168" s="89"/>
      <c r="F168" s="120"/>
      <c r="G168" s="115"/>
      <c r="H168" s="115"/>
      <c r="I168" s="44"/>
      <c r="J168" s="115"/>
      <c r="K168" s="68"/>
      <c r="L168" s="68"/>
      <c r="M168" s="68"/>
      <c r="N168" s="45">
        <f>IF(E168&gt;0,INT(($C$34-E168)/365.25),0)</f>
        <v>0</v>
      </c>
    </row>
    <row r="169" spans="1:14" ht="9" customHeight="1" x14ac:dyDescent="0.25">
      <c r="A169" s="90"/>
      <c r="B169" s="91"/>
      <c r="C169" s="92"/>
      <c r="D169" s="108"/>
      <c r="E169" s="93"/>
      <c r="F169" s="123"/>
      <c r="G169" s="117"/>
      <c r="H169" s="117"/>
      <c r="I169" s="39"/>
      <c r="J169" s="117"/>
      <c r="K169" s="39"/>
      <c r="L169" s="39"/>
      <c r="M169" s="39"/>
      <c r="N169" s="47"/>
    </row>
    <row r="170" spans="1:14" ht="18" customHeight="1" x14ac:dyDescent="0.25">
      <c r="A170" s="77"/>
      <c r="B170" s="84"/>
      <c r="C170" s="85"/>
      <c r="D170" s="68"/>
      <c r="E170" s="89"/>
      <c r="F170" s="120"/>
      <c r="G170" s="115"/>
      <c r="H170" s="115"/>
      <c r="I170" s="44"/>
      <c r="J170" s="115"/>
      <c r="K170" s="68"/>
      <c r="L170" s="68"/>
      <c r="M170" s="68"/>
      <c r="N170" s="45">
        <f>IF(E170&gt;0,INT(($C$34-E170)/365.25),0)</f>
        <v>0</v>
      </c>
    </row>
    <row r="171" spans="1:14" ht="9" customHeight="1" x14ac:dyDescent="0.25">
      <c r="A171" s="90"/>
      <c r="B171" s="91"/>
      <c r="C171" s="92"/>
      <c r="D171" s="108"/>
      <c r="E171" s="93"/>
      <c r="F171" s="123"/>
      <c r="G171" s="117"/>
      <c r="H171" s="117"/>
      <c r="I171" s="39"/>
      <c r="J171" s="117"/>
      <c r="K171" s="39"/>
      <c r="L171" s="39"/>
      <c r="M171" s="39"/>
      <c r="N171" s="48"/>
    </row>
    <row r="172" spans="1:14" ht="18" customHeight="1" x14ac:dyDescent="0.25">
      <c r="A172" s="107"/>
      <c r="B172" s="84"/>
      <c r="C172" s="85"/>
      <c r="D172" s="68"/>
      <c r="E172" s="86"/>
      <c r="F172" s="120"/>
      <c r="G172" s="115"/>
      <c r="H172" s="115"/>
      <c r="I172" s="44"/>
      <c r="J172" s="115"/>
      <c r="K172" s="68"/>
      <c r="L172" s="68"/>
      <c r="M172" s="68"/>
      <c r="N172" s="45">
        <f>IF(E172&gt;0,INT(($C$34-E172)/365.25+1),0)</f>
        <v>0</v>
      </c>
    </row>
    <row r="173" spans="1:14" ht="9" customHeight="1" x14ac:dyDescent="0.25">
      <c r="A173" s="90"/>
      <c r="B173" s="91"/>
      <c r="C173" s="92"/>
      <c r="D173" s="108"/>
      <c r="E173" s="93"/>
      <c r="F173" s="123"/>
      <c r="G173" s="117"/>
      <c r="H173" s="117"/>
      <c r="I173" s="39"/>
      <c r="J173" s="117"/>
      <c r="K173" s="39"/>
      <c r="L173" s="39"/>
      <c r="M173" s="39"/>
      <c r="N173" s="47"/>
    </row>
    <row r="174" spans="1:14" ht="18" customHeight="1" x14ac:dyDescent="0.25">
      <c r="A174" s="77"/>
      <c r="B174" s="84"/>
      <c r="C174" s="85"/>
      <c r="D174" s="68"/>
      <c r="E174" s="86"/>
      <c r="F174" s="120"/>
      <c r="G174" s="115"/>
      <c r="H174" s="115"/>
      <c r="I174" s="44"/>
      <c r="J174" s="115"/>
      <c r="K174" s="68"/>
      <c r="L174" s="68"/>
      <c r="M174" s="68"/>
      <c r="N174" s="45">
        <f>IF(E174&gt;0,INT(($C$34-E174)/365.25+1),0)</f>
        <v>0</v>
      </c>
    </row>
    <row r="175" spans="1:14" ht="9" customHeight="1" x14ac:dyDescent="0.25">
      <c r="A175" s="90"/>
      <c r="B175" s="91"/>
      <c r="C175" s="92"/>
      <c r="D175" s="108"/>
      <c r="E175" s="93"/>
      <c r="F175" s="123"/>
      <c r="G175" s="117"/>
      <c r="H175" s="117"/>
      <c r="I175" s="39"/>
      <c r="J175" s="117"/>
      <c r="K175" s="39"/>
      <c r="L175" s="39"/>
      <c r="M175" s="39"/>
      <c r="N175" s="47"/>
    </row>
    <row r="176" spans="1:14" ht="18" customHeight="1" x14ac:dyDescent="0.25">
      <c r="A176" s="77"/>
      <c r="B176" s="84"/>
      <c r="C176" s="85"/>
      <c r="D176" s="68"/>
      <c r="E176" s="81"/>
      <c r="F176" s="120"/>
      <c r="G176" s="115"/>
      <c r="H176" s="115"/>
      <c r="I176" s="44"/>
      <c r="J176" s="115"/>
      <c r="K176" s="68"/>
      <c r="L176" s="68"/>
      <c r="M176" s="68"/>
      <c r="N176" s="45">
        <f>IF(E176&gt;0,INT(($C$34-E176)/365.25+1),0)</f>
        <v>0</v>
      </c>
    </row>
    <row r="177" spans="1:14" ht="9" customHeight="1" x14ac:dyDescent="0.25">
      <c r="A177" s="49"/>
      <c r="B177" s="49"/>
      <c r="C177" s="113"/>
      <c r="D177" s="111"/>
      <c r="E177" s="111"/>
      <c r="F177" s="125"/>
      <c r="G177" s="118"/>
      <c r="H177" s="91"/>
      <c r="I177" s="39"/>
      <c r="J177" s="118"/>
      <c r="K177" s="39"/>
      <c r="L177" s="39"/>
      <c r="M177" s="39"/>
      <c r="N177" s="54"/>
    </row>
    <row r="178" spans="1:14" ht="18" customHeight="1" x14ac:dyDescent="0.25">
      <c r="A178" s="77"/>
      <c r="B178" s="84"/>
      <c r="C178" s="85"/>
      <c r="D178" s="68"/>
      <c r="E178" s="89"/>
      <c r="F178" s="120"/>
      <c r="G178" s="115"/>
      <c r="H178" s="115"/>
      <c r="I178" s="44"/>
      <c r="J178" s="115"/>
      <c r="K178" s="68"/>
      <c r="L178" s="68"/>
      <c r="M178" s="68"/>
      <c r="N178" s="45">
        <f>IF(E178&gt;0,INT(($C$34-E178)/365.25),0)</f>
        <v>0</v>
      </c>
    </row>
    <row r="179" spans="1:14" ht="9" customHeight="1" x14ac:dyDescent="0.25">
      <c r="A179" s="90"/>
      <c r="B179" s="91"/>
      <c r="C179" s="92"/>
      <c r="D179" s="108"/>
      <c r="E179" s="93"/>
      <c r="F179" s="123"/>
      <c r="G179" s="117"/>
      <c r="H179" s="117"/>
      <c r="I179" s="39"/>
      <c r="J179" s="117"/>
      <c r="K179" s="39"/>
      <c r="L179" s="39"/>
      <c r="M179" s="39"/>
      <c r="N179" s="48"/>
    </row>
    <row r="180" spans="1:14" ht="18" customHeight="1" x14ac:dyDescent="0.25">
      <c r="A180" s="107"/>
      <c r="B180" s="84"/>
      <c r="C180" s="85"/>
      <c r="D180" s="68"/>
      <c r="E180" s="86"/>
      <c r="F180" s="120"/>
      <c r="G180" s="115"/>
      <c r="H180" s="115"/>
      <c r="I180" s="44"/>
      <c r="J180" s="115"/>
      <c r="K180" s="68"/>
      <c r="L180" s="68"/>
      <c r="M180" s="68"/>
      <c r="N180" s="45">
        <f>IF(E180&gt;0,INT(($C$34-E180)/365.25+1),0)</f>
        <v>0</v>
      </c>
    </row>
    <row r="181" spans="1:14" ht="9" customHeight="1" x14ac:dyDescent="0.25">
      <c r="A181" s="90"/>
      <c r="B181" s="91"/>
      <c r="C181" s="92"/>
      <c r="D181" s="108"/>
      <c r="E181" s="93"/>
      <c r="F181" s="123"/>
      <c r="G181" s="117"/>
      <c r="H181" s="117"/>
      <c r="I181" s="39"/>
      <c r="J181" s="117"/>
      <c r="K181" s="39"/>
      <c r="L181" s="39"/>
      <c r="M181" s="39"/>
      <c r="N181" s="47"/>
    </row>
    <row r="182" spans="1:14" ht="18" customHeight="1" x14ac:dyDescent="0.25">
      <c r="A182" s="77"/>
      <c r="B182" s="84"/>
      <c r="C182" s="85"/>
      <c r="D182" s="68"/>
      <c r="E182" s="86"/>
      <c r="F182" s="120"/>
      <c r="G182" s="115"/>
      <c r="H182" s="115"/>
      <c r="I182" s="44"/>
      <c r="J182" s="115"/>
      <c r="K182" s="68"/>
      <c r="L182" s="68"/>
      <c r="M182" s="68"/>
      <c r="N182" s="45">
        <f>IF(E182&gt;0,INT(($C$34-E182)/365.25+1),0)</f>
        <v>0</v>
      </c>
    </row>
    <row r="183" spans="1:14" ht="9" customHeight="1" x14ac:dyDescent="0.25">
      <c r="A183" s="90"/>
      <c r="B183" s="91"/>
      <c r="C183" s="92"/>
      <c r="D183" s="108"/>
      <c r="E183" s="93"/>
      <c r="F183" s="123"/>
      <c r="G183" s="117"/>
      <c r="H183" s="117"/>
      <c r="I183" s="39"/>
      <c r="J183" s="117"/>
      <c r="K183" s="39"/>
      <c r="L183" s="39"/>
      <c r="M183" s="39"/>
      <c r="N183" s="47"/>
    </row>
    <row r="184" spans="1:14" ht="18" customHeight="1" x14ac:dyDescent="0.25">
      <c r="A184" s="77"/>
      <c r="B184" s="84"/>
      <c r="C184" s="85"/>
      <c r="D184" s="68"/>
      <c r="E184" s="81"/>
      <c r="F184" s="120"/>
      <c r="G184" s="115"/>
      <c r="H184" s="115"/>
      <c r="I184" s="44"/>
      <c r="J184" s="115"/>
      <c r="K184" s="68"/>
      <c r="L184" s="68"/>
      <c r="M184" s="68"/>
      <c r="N184" s="45">
        <f>IF(E184&gt;0,INT(($C$34-E184)/365.25+1),0)</f>
        <v>0</v>
      </c>
    </row>
    <row r="185" spans="1:14" ht="9" customHeight="1" x14ac:dyDescent="0.25">
      <c r="A185" s="40"/>
      <c r="B185" s="40"/>
      <c r="C185" s="114"/>
      <c r="D185" s="50"/>
      <c r="E185" s="50"/>
      <c r="F185" s="126"/>
      <c r="G185" s="119"/>
      <c r="H185" s="43"/>
      <c r="I185" s="39"/>
      <c r="J185" s="119"/>
      <c r="K185" s="39"/>
      <c r="L185" s="39"/>
      <c r="M185" s="39"/>
      <c r="N185" s="54"/>
    </row>
    <row r="186" spans="1:14" ht="18" customHeight="1" x14ac:dyDescent="0.25">
      <c r="A186" s="77"/>
      <c r="B186" s="84"/>
      <c r="C186" s="85"/>
      <c r="D186" s="68"/>
      <c r="E186" s="89"/>
      <c r="F186" s="120"/>
      <c r="G186" s="115"/>
      <c r="H186" s="115"/>
      <c r="I186" s="44"/>
      <c r="J186" s="115"/>
      <c r="K186" s="68"/>
      <c r="L186" s="68"/>
      <c r="M186" s="68"/>
      <c r="N186" s="45">
        <f>IF(E186&gt;0,INT(($C$34-E186)/365.25),0)</f>
        <v>0</v>
      </c>
    </row>
    <row r="187" spans="1:14" ht="9" customHeight="1" x14ac:dyDescent="0.25">
      <c r="A187" s="90"/>
      <c r="B187" s="91"/>
      <c r="C187" s="92"/>
      <c r="D187" s="108"/>
      <c r="E187" s="93"/>
      <c r="F187" s="123"/>
      <c r="G187" s="117"/>
      <c r="H187" s="117"/>
      <c r="I187" s="39"/>
      <c r="J187" s="117"/>
      <c r="K187" s="39"/>
      <c r="L187" s="39"/>
      <c r="M187" s="39"/>
      <c r="N187" s="48"/>
    </row>
    <row r="188" spans="1:14" ht="18" customHeight="1" x14ac:dyDescent="0.25">
      <c r="A188" s="107"/>
      <c r="B188" s="84"/>
      <c r="C188" s="85"/>
      <c r="D188" s="68"/>
      <c r="E188" s="86"/>
      <c r="F188" s="120"/>
      <c r="G188" s="115"/>
      <c r="H188" s="115"/>
      <c r="I188" s="44"/>
      <c r="J188" s="115"/>
      <c r="K188" s="68"/>
      <c r="L188" s="68"/>
      <c r="M188" s="68"/>
      <c r="N188" s="45">
        <f>IF(E188&gt;0,INT(($C$34-E188)/365.25+1),0)</f>
        <v>0</v>
      </c>
    </row>
    <row r="189" spans="1:14" ht="9" customHeight="1" x14ac:dyDescent="0.25">
      <c r="A189" s="90"/>
      <c r="B189" s="91"/>
      <c r="C189" s="92"/>
      <c r="D189" s="108"/>
      <c r="E189" s="93"/>
      <c r="F189" s="123"/>
      <c r="G189" s="117"/>
      <c r="H189" s="117"/>
      <c r="I189" s="39"/>
      <c r="J189" s="117"/>
      <c r="K189" s="39"/>
      <c r="L189" s="39"/>
      <c r="M189" s="39"/>
      <c r="N189" s="47"/>
    </row>
    <row r="190" spans="1:14" ht="18" customHeight="1" x14ac:dyDescent="0.25">
      <c r="A190" s="77"/>
      <c r="B190" s="84"/>
      <c r="C190" s="85"/>
      <c r="D190" s="68"/>
      <c r="E190" s="86"/>
      <c r="F190" s="120"/>
      <c r="G190" s="115"/>
      <c r="H190" s="115"/>
      <c r="I190" s="44"/>
      <c r="J190" s="115"/>
      <c r="K190" s="68"/>
      <c r="L190" s="68"/>
      <c r="M190" s="68"/>
      <c r="N190" s="45">
        <f>IF(E190&gt;0,INT(($C$34-E190)/365.25+1),0)</f>
        <v>0</v>
      </c>
    </row>
    <row r="191" spans="1:14" ht="9" customHeight="1" x14ac:dyDescent="0.25">
      <c r="A191" s="90"/>
      <c r="B191" s="91"/>
      <c r="C191" s="92"/>
      <c r="D191" s="108"/>
      <c r="E191" s="93"/>
      <c r="F191" s="123"/>
      <c r="G191" s="117"/>
      <c r="H191" s="117"/>
      <c r="I191" s="39"/>
      <c r="J191" s="117"/>
      <c r="K191" s="39"/>
      <c r="L191" s="39"/>
      <c r="M191" s="39"/>
      <c r="N191" s="47"/>
    </row>
    <row r="192" spans="1:14" ht="18" customHeight="1" x14ac:dyDescent="0.25">
      <c r="A192" s="77"/>
      <c r="B192" s="84"/>
      <c r="C192" s="85"/>
      <c r="D192" s="68"/>
      <c r="E192" s="81"/>
      <c r="F192" s="120"/>
      <c r="G192" s="115"/>
      <c r="H192" s="115"/>
      <c r="I192" s="44"/>
      <c r="J192" s="115"/>
      <c r="K192" s="68"/>
      <c r="L192" s="68"/>
      <c r="M192" s="68"/>
      <c r="N192" s="45">
        <f>IF(E192&gt;0,INT(($C$34-E192)/365.25+1),0)</f>
        <v>0</v>
      </c>
    </row>
    <row r="193" spans="1:14" ht="9" customHeight="1" x14ac:dyDescent="0.25">
      <c r="A193" s="90"/>
      <c r="B193" s="91"/>
      <c r="C193" s="92"/>
      <c r="D193" s="108"/>
      <c r="E193" s="93"/>
      <c r="F193" s="123"/>
      <c r="G193" s="117"/>
      <c r="H193" s="117"/>
      <c r="I193" s="39"/>
      <c r="J193" s="117"/>
      <c r="K193" s="39"/>
      <c r="L193" s="39"/>
      <c r="M193" s="39"/>
      <c r="N193" s="47"/>
    </row>
    <row r="194" spans="1:14" ht="18" customHeight="1" x14ac:dyDescent="0.25">
      <c r="A194" s="77"/>
      <c r="B194" s="84"/>
      <c r="C194" s="85"/>
      <c r="D194" s="68"/>
      <c r="E194" s="81"/>
      <c r="F194" s="120"/>
      <c r="G194" s="115"/>
      <c r="H194" s="115"/>
      <c r="I194" s="44"/>
      <c r="J194" s="115"/>
      <c r="K194" s="68"/>
      <c r="L194" s="68"/>
      <c r="M194" s="68"/>
      <c r="N194" s="45">
        <f t="shared" ref="N194" si="0">IF(E194&gt;0,INT(($C$34-E194)/365.25+1),0)</f>
        <v>0</v>
      </c>
    </row>
    <row r="195" spans="1:14" ht="9" customHeight="1" x14ac:dyDescent="0.25">
      <c r="A195" s="90"/>
      <c r="B195" s="91"/>
      <c r="C195" s="92"/>
      <c r="D195" s="108"/>
      <c r="E195" s="93"/>
      <c r="F195" s="123"/>
      <c r="G195" s="117"/>
      <c r="H195" s="117"/>
      <c r="I195" s="39"/>
      <c r="J195" s="117"/>
      <c r="K195" s="39"/>
      <c r="L195" s="39"/>
      <c r="M195" s="39"/>
      <c r="N195" s="47"/>
    </row>
    <row r="196" spans="1:14" ht="18" customHeight="1" x14ac:dyDescent="0.25">
      <c r="A196" s="77"/>
      <c r="B196" s="84"/>
      <c r="C196" s="85"/>
      <c r="D196" s="68"/>
      <c r="E196" s="81"/>
      <c r="F196" s="120"/>
      <c r="G196" s="115"/>
      <c r="H196" s="115"/>
      <c r="I196" s="44"/>
      <c r="J196" s="115"/>
      <c r="K196" s="68"/>
      <c r="L196" s="68"/>
      <c r="M196" s="68"/>
      <c r="N196" s="45">
        <f t="shared" ref="N196" si="1">IF(E196&gt;0,INT(($C$34-E196)/365.25+1),0)</f>
        <v>0</v>
      </c>
    </row>
    <row r="197" spans="1:14" ht="9" customHeight="1" x14ac:dyDescent="0.25">
      <c r="A197" s="90"/>
      <c r="B197" s="91"/>
      <c r="C197" s="92"/>
      <c r="D197" s="108"/>
      <c r="E197" s="93"/>
      <c r="F197" s="123"/>
      <c r="G197" s="117"/>
      <c r="H197" s="117"/>
      <c r="I197" s="39"/>
      <c r="J197" s="117"/>
      <c r="K197" s="39"/>
      <c r="L197" s="39"/>
      <c r="M197" s="39"/>
      <c r="N197" s="47"/>
    </row>
    <row r="198" spans="1:14" x14ac:dyDescent="0.25">
      <c r="A198" s="77"/>
      <c r="B198" s="84"/>
      <c r="C198" s="85"/>
      <c r="D198" s="68"/>
      <c r="E198" s="81"/>
      <c r="F198" s="120"/>
      <c r="G198" s="115"/>
      <c r="H198" s="115"/>
      <c r="I198" s="44"/>
      <c r="J198" s="115"/>
      <c r="K198" s="68"/>
      <c r="L198" s="68"/>
      <c r="M198" s="68"/>
      <c r="N198" s="45">
        <f t="shared" ref="N198" si="2">IF(E198&gt;0,INT(($C$34-E198)/365.25+1),0)</f>
        <v>0</v>
      </c>
    </row>
    <row r="199" spans="1:14" ht="9" customHeight="1" x14ac:dyDescent="0.25">
      <c r="A199" s="90"/>
      <c r="B199" s="91"/>
      <c r="C199" s="92"/>
      <c r="D199" s="108"/>
      <c r="E199" s="93"/>
      <c r="F199" s="123"/>
      <c r="G199" s="117"/>
      <c r="H199" s="117"/>
      <c r="I199" s="39"/>
      <c r="J199" s="117"/>
      <c r="K199" s="39"/>
      <c r="L199" s="39"/>
      <c r="M199" s="39"/>
      <c r="N199" s="47"/>
    </row>
    <row r="200" spans="1:14" ht="18" customHeight="1" x14ac:dyDescent="0.25">
      <c r="A200" s="77"/>
      <c r="B200" s="84"/>
      <c r="C200" s="85"/>
      <c r="D200" s="68"/>
      <c r="E200" s="81"/>
      <c r="F200" s="120"/>
      <c r="G200" s="115"/>
      <c r="H200" s="115"/>
      <c r="I200" s="44"/>
      <c r="J200" s="115"/>
      <c r="K200" s="68"/>
      <c r="L200" s="68"/>
      <c r="M200" s="68"/>
      <c r="N200" s="45">
        <f t="shared" ref="N200" si="3">IF(E200&gt;0,INT(($C$34-E200)/365.25+1),0)</f>
        <v>0</v>
      </c>
    </row>
    <row r="201" spans="1:14" ht="9" customHeight="1" x14ac:dyDescent="0.25">
      <c r="A201" s="90"/>
      <c r="B201" s="91"/>
      <c r="C201" s="92"/>
      <c r="D201" s="108"/>
      <c r="E201" s="93"/>
      <c r="F201" s="123"/>
      <c r="G201" s="117"/>
      <c r="H201" s="117"/>
      <c r="I201" s="39"/>
      <c r="J201" s="117"/>
      <c r="K201" s="39"/>
      <c r="L201" s="39"/>
      <c r="M201" s="39"/>
      <c r="N201" s="47"/>
    </row>
    <row r="202" spans="1:14" ht="18" customHeight="1" x14ac:dyDescent="0.25">
      <c r="A202" s="77"/>
      <c r="B202" s="84"/>
      <c r="C202" s="85"/>
      <c r="D202" s="68"/>
      <c r="E202" s="81"/>
      <c r="F202" s="120"/>
      <c r="G202" s="115"/>
      <c r="H202" s="115"/>
      <c r="I202" s="44"/>
      <c r="J202" s="115"/>
      <c r="K202" s="68"/>
      <c r="L202" s="68"/>
      <c r="M202" s="68"/>
      <c r="N202" s="45">
        <f t="shared" ref="N202" si="4">IF(E202&gt;0,INT(($C$34-E202)/365.25+1),0)</f>
        <v>0</v>
      </c>
    </row>
    <row r="203" spans="1:14" ht="9" customHeight="1" x14ac:dyDescent="0.25">
      <c r="A203" s="90"/>
      <c r="B203" s="91"/>
      <c r="C203" s="92"/>
      <c r="D203" s="108"/>
      <c r="E203" s="93"/>
      <c r="F203" s="123"/>
      <c r="G203" s="117"/>
      <c r="H203" s="117"/>
      <c r="I203" s="39"/>
      <c r="J203" s="117"/>
      <c r="K203" s="39"/>
      <c r="L203" s="39"/>
      <c r="M203" s="39"/>
      <c r="N203" s="47"/>
    </row>
    <row r="204" spans="1:14" ht="18" customHeight="1" x14ac:dyDescent="0.25">
      <c r="A204" s="77"/>
      <c r="B204" s="84"/>
      <c r="C204" s="85"/>
      <c r="D204" s="68"/>
      <c r="E204" s="81"/>
      <c r="F204" s="120"/>
      <c r="G204" s="115"/>
      <c r="H204" s="115"/>
      <c r="I204" s="44"/>
      <c r="J204" s="115"/>
      <c r="K204" s="68"/>
      <c r="L204" s="68"/>
      <c r="M204" s="68"/>
      <c r="N204" s="45">
        <f t="shared" ref="N204" si="5">IF(E204&gt;0,INT(($C$34-E204)/365.25+1),0)</f>
        <v>0</v>
      </c>
    </row>
    <row r="205" spans="1:14" ht="9" customHeight="1" x14ac:dyDescent="0.25">
      <c r="A205" s="90"/>
      <c r="B205" s="91"/>
      <c r="C205" s="92"/>
      <c r="D205" s="108"/>
      <c r="E205" s="93"/>
      <c r="F205" s="123"/>
      <c r="G205" s="117"/>
      <c r="H205" s="117"/>
      <c r="I205" s="39"/>
      <c r="J205" s="117"/>
      <c r="K205" s="39"/>
      <c r="L205" s="39"/>
      <c r="M205" s="39"/>
      <c r="N205" s="47"/>
    </row>
    <row r="206" spans="1:14" ht="18" customHeight="1" x14ac:dyDescent="0.25">
      <c r="A206" s="77"/>
      <c r="B206" s="84"/>
      <c r="C206" s="85"/>
      <c r="D206" s="68"/>
      <c r="E206" s="81"/>
      <c r="F206" s="120"/>
      <c r="G206" s="115"/>
      <c r="H206" s="115"/>
      <c r="I206" s="44"/>
      <c r="J206" s="115"/>
      <c r="K206" s="68"/>
      <c r="L206" s="68"/>
      <c r="M206" s="68"/>
      <c r="N206" s="45">
        <f t="shared" ref="N206" si="6">IF(E206&gt;0,INT(($C$34-E206)/365.25+1),0)</f>
        <v>0</v>
      </c>
    </row>
    <row r="207" spans="1:14" ht="9" customHeight="1" x14ac:dyDescent="0.25">
      <c r="A207" s="90"/>
      <c r="B207" s="91"/>
      <c r="C207" s="92"/>
      <c r="D207" s="108"/>
      <c r="E207" s="93"/>
      <c r="F207" s="123"/>
      <c r="G207" s="117"/>
      <c r="H207" s="117"/>
      <c r="I207" s="39"/>
      <c r="J207" s="117"/>
      <c r="K207" s="39"/>
      <c r="L207" s="39"/>
      <c r="M207" s="39"/>
      <c r="N207" s="47"/>
    </row>
    <row r="208" spans="1:14" ht="18" customHeight="1" x14ac:dyDescent="0.25">
      <c r="A208" s="77"/>
      <c r="B208" s="84"/>
      <c r="C208" s="85"/>
      <c r="D208" s="68"/>
      <c r="E208" s="81"/>
      <c r="F208" s="120"/>
      <c r="G208" s="115"/>
      <c r="H208" s="115"/>
      <c r="I208" s="44"/>
      <c r="J208" s="115"/>
      <c r="K208" s="68"/>
      <c r="L208" s="68"/>
      <c r="M208" s="68"/>
      <c r="N208" s="45">
        <f t="shared" ref="N208" si="7">IF(E208&gt;0,INT(($C$34-E208)/365.25+1),0)</f>
        <v>0</v>
      </c>
    </row>
    <row r="209" spans="1:14" ht="9" customHeight="1" x14ac:dyDescent="0.25">
      <c r="A209" s="90"/>
      <c r="B209" s="91"/>
      <c r="C209" s="92"/>
      <c r="D209" s="108"/>
      <c r="E209" s="93"/>
      <c r="F209" s="123"/>
      <c r="G209" s="117"/>
      <c r="H209" s="117"/>
      <c r="I209" s="39"/>
      <c r="J209" s="117"/>
      <c r="K209" s="39"/>
      <c r="L209" s="39"/>
      <c r="M209" s="39"/>
      <c r="N209" s="47"/>
    </row>
    <row r="210" spans="1:14" ht="18" customHeight="1" x14ac:dyDescent="0.25">
      <c r="A210" s="77"/>
      <c r="B210" s="84"/>
      <c r="C210" s="85"/>
      <c r="D210" s="68"/>
      <c r="E210" s="81"/>
      <c r="F210" s="120"/>
      <c r="G210" s="115"/>
      <c r="H210" s="115"/>
      <c r="I210" s="44"/>
      <c r="J210" s="115"/>
      <c r="K210" s="68"/>
      <c r="L210" s="68"/>
      <c r="M210" s="68"/>
      <c r="N210" s="45">
        <f t="shared" ref="N210" si="8">IF(E210&gt;0,INT(($C$34-E210)/365.25+1),0)</f>
        <v>0</v>
      </c>
    </row>
    <row r="211" spans="1:14" ht="9" customHeight="1" x14ac:dyDescent="0.25">
      <c r="A211" s="90"/>
      <c r="B211" s="91"/>
      <c r="C211" s="92"/>
      <c r="D211" s="108"/>
      <c r="E211" s="93"/>
      <c r="F211" s="123"/>
      <c r="G211" s="117"/>
      <c r="H211" s="117"/>
      <c r="I211" s="39"/>
      <c r="J211" s="117"/>
      <c r="K211" s="39"/>
      <c r="L211" s="39"/>
      <c r="M211" s="39"/>
      <c r="N211" s="47"/>
    </row>
    <row r="212" spans="1:14" ht="18" customHeight="1" x14ac:dyDescent="0.25">
      <c r="A212" s="77"/>
      <c r="B212" s="84"/>
      <c r="C212" s="85"/>
      <c r="D212" s="68"/>
      <c r="E212" s="81"/>
      <c r="F212" s="120"/>
      <c r="G212" s="115"/>
      <c r="H212" s="115"/>
      <c r="I212" s="44"/>
      <c r="J212" s="115"/>
      <c r="K212" s="68"/>
      <c r="L212" s="68"/>
      <c r="M212" s="68"/>
      <c r="N212" s="45">
        <f t="shared" ref="N212" si="9">IF(E212&gt;0,INT(($C$34-E212)/365.25+1),0)</f>
        <v>0</v>
      </c>
    </row>
    <row r="213" spans="1:14" ht="9" customHeight="1" x14ac:dyDescent="0.25">
      <c r="A213" s="90"/>
      <c r="B213" s="91"/>
      <c r="C213" s="92"/>
      <c r="D213" s="108"/>
      <c r="E213" s="93"/>
      <c r="F213" s="123"/>
      <c r="G213" s="117"/>
      <c r="H213" s="117"/>
      <c r="I213" s="39"/>
      <c r="J213" s="117"/>
      <c r="K213" s="39"/>
      <c r="L213" s="39"/>
      <c r="M213" s="39"/>
      <c r="N213" s="47"/>
    </row>
    <row r="214" spans="1:14" ht="18" customHeight="1" x14ac:dyDescent="0.25">
      <c r="A214" s="77"/>
      <c r="B214" s="84"/>
      <c r="C214" s="85"/>
      <c r="D214" s="68"/>
      <c r="E214" s="81"/>
      <c r="F214" s="120"/>
      <c r="G214" s="115"/>
      <c r="H214" s="115"/>
      <c r="I214" s="44"/>
      <c r="J214" s="115"/>
      <c r="K214" s="68"/>
      <c r="L214" s="68"/>
      <c r="M214" s="68"/>
      <c r="N214" s="45">
        <f t="shared" ref="N214" si="10">IF(E214&gt;0,INT(($C$34-E214)/365.25+1),0)</f>
        <v>0</v>
      </c>
    </row>
    <row r="215" spans="1:14" ht="9" customHeight="1" x14ac:dyDescent="0.25">
      <c r="A215" s="90"/>
      <c r="B215" s="91"/>
      <c r="C215" s="92"/>
      <c r="D215" s="108"/>
      <c r="E215" s="93"/>
      <c r="F215" s="123"/>
      <c r="G215" s="117"/>
      <c r="H215" s="117"/>
      <c r="I215" s="39"/>
      <c r="J215" s="117"/>
      <c r="K215" s="39"/>
      <c r="L215" s="39"/>
      <c r="M215" s="39"/>
      <c r="N215" s="47"/>
    </row>
    <row r="216" spans="1:14" ht="18" customHeight="1" x14ac:dyDescent="0.25">
      <c r="A216" s="77"/>
      <c r="B216" s="84"/>
      <c r="C216" s="85"/>
      <c r="D216" s="68"/>
      <c r="E216" s="81"/>
      <c r="F216" s="120"/>
      <c r="G216" s="115"/>
      <c r="H216" s="115"/>
      <c r="I216" s="44"/>
      <c r="J216" s="115"/>
      <c r="K216" s="68"/>
      <c r="L216" s="68"/>
      <c r="M216" s="68"/>
      <c r="N216" s="45">
        <f t="shared" ref="N216" si="11">IF(E216&gt;0,INT(($C$34-E216)/365.25+1),0)</f>
        <v>0</v>
      </c>
    </row>
    <row r="217" spans="1:14" ht="9" customHeight="1" x14ac:dyDescent="0.25">
      <c r="A217" s="90"/>
      <c r="B217" s="91"/>
      <c r="C217" s="92"/>
      <c r="D217" s="108"/>
      <c r="E217" s="93"/>
      <c r="F217" s="123"/>
      <c r="G217" s="117"/>
      <c r="H217" s="117"/>
      <c r="I217" s="39"/>
      <c r="J217" s="117"/>
      <c r="K217" s="39"/>
      <c r="L217" s="39"/>
      <c r="M217" s="39"/>
      <c r="N217" s="47"/>
    </row>
    <row r="218" spans="1:14" ht="18" customHeight="1" x14ac:dyDescent="0.25">
      <c r="A218" s="77"/>
      <c r="B218" s="84"/>
      <c r="C218" s="85"/>
      <c r="D218" s="68"/>
      <c r="E218" s="81"/>
      <c r="F218" s="120"/>
      <c r="G218" s="115"/>
      <c r="H218" s="115"/>
      <c r="I218" s="44"/>
      <c r="J218" s="115"/>
      <c r="K218" s="68"/>
      <c r="L218" s="68"/>
      <c r="M218" s="68"/>
      <c r="N218" s="45">
        <f t="shared" ref="N218" si="12">IF(E218&gt;0,INT(($C$34-E218)/365.25+1),0)</f>
        <v>0</v>
      </c>
    </row>
    <row r="219" spans="1:14" ht="9" customHeight="1" x14ac:dyDescent="0.25">
      <c r="A219" s="90"/>
      <c r="B219" s="91"/>
      <c r="C219" s="92"/>
      <c r="D219" s="108"/>
      <c r="E219" s="93"/>
      <c r="F219" s="123"/>
      <c r="G219" s="117"/>
      <c r="H219" s="117"/>
      <c r="I219" s="39"/>
      <c r="J219" s="117"/>
      <c r="K219" s="39"/>
      <c r="L219" s="39"/>
      <c r="M219" s="39"/>
      <c r="N219" s="47"/>
    </row>
    <row r="220" spans="1:14" ht="18" customHeight="1" x14ac:dyDescent="0.25">
      <c r="A220" s="77"/>
      <c r="B220" s="84"/>
      <c r="C220" s="85"/>
      <c r="D220" s="68"/>
      <c r="E220" s="81"/>
      <c r="F220" s="120"/>
      <c r="G220" s="115"/>
      <c r="H220" s="115"/>
      <c r="I220" s="44"/>
      <c r="J220" s="115"/>
      <c r="K220" s="68"/>
      <c r="L220" s="68"/>
      <c r="M220" s="68"/>
      <c r="N220" s="45">
        <f t="shared" ref="N220" si="13">IF(E220&gt;0,INT(($C$34-E220)/365.25+1),0)</f>
        <v>0</v>
      </c>
    </row>
    <row r="221" spans="1:14" ht="9" customHeight="1" x14ac:dyDescent="0.25">
      <c r="A221" s="90"/>
      <c r="B221" s="91"/>
      <c r="C221" s="92"/>
      <c r="D221" s="108"/>
      <c r="E221" s="93"/>
      <c r="F221" s="123"/>
      <c r="G221" s="117"/>
      <c r="H221" s="117"/>
      <c r="I221" s="39"/>
      <c r="J221" s="117"/>
      <c r="K221" s="39"/>
      <c r="L221" s="39"/>
      <c r="M221" s="39"/>
      <c r="N221" s="47"/>
    </row>
    <row r="222" spans="1:14" ht="18" customHeight="1" x14ac:dyDescent="0.25">
      <c r="A222" s="77"/>
      <c r="B222" s="84"/>
      <c r="C222" s="85"/>
      <c r="D222" s="68"/>
      <c r="E222" s="81"/>
      <c r="F222" s="120"/>
      <c r="G222" s="115"/>
      <c r="H222" s="115"/>
      <c r="I222" s="44"/>
      <c r="J222" s="115"/>
      <c r="K222" s="68"/>
      <c r="L222" s="68"/>
      <c r="M222" s="68"/>
      <c r="N222" s="45">
        <f t="shared" ref="N222" si="14">IF(E222&gt;0,INT(($C$34-E222)/365.25+1),0)</f>
        <v>0</v>
      </c>
    </row>
    <row r="223" spans="1:14" ht="9" customHeight="1" x14ac:dyDescent="0.25">
      <c r="A223" s="90"/>
      <c r="B223" s="91"/>
      <c r="C223" s="92"/>
      <c r="D223" s="108"/>
      <c r="E223" s="93"/>
      <c r="F223" s="123"/>
      <c r="G223" s="117"/>
      <c r="H223" s="117"/>
      <c r="I223" s="39"/>
      <c r="J223" s="117"/>
      <c r="K223" s="39"/>
      <c r="L223" s="39"/>
      <c r="M223" s="39"/>
      <c r="N223" s="47"/>
    </row>
    <row r="224" spans="1:14" ht="18" customHeight="1" x14ac:dyDescent="0.25">
      <c r="A224" s="77"/>
      <c r="B224" s="84"/>
      <c r="C224" s="85"/>
      <c r="D224" s="68"/>
      <c r="E224" s="81"/>
      <c r="F224" s="120"/>
      <c r="G224" s="115"/>
      <c r="H224" s="115"/>
      <c r="I224" s="44"/>
      <c r="J224" s="115"/>
      <c r="K224" s="68"/>
      <c r="L224" s="68"/>
      <c r="M224" s="68"/>
      <c r="N224" s="45">
        <f t="shared" ref="N224" si="15">IF(E224&gt;0,INT(($C$34-E224)/365.25+1),0)</f>
        <v>0</v>
      </c>
    </row>
    <row r="225" spans="1:14" ht="9" customHeight="1" x14ac:dyDescent="0.25">
      <c r="A225" s="90"/>
      <c r="B225" s="91"/>
      <c r="C225" s="92"/>
      <c r="D225" s="108"/>
      <c r="E225" s="93"/>
      <c r="F225" s="123"/>
      <c r="G225" s="117"/>
      <c r="H225" s="117"/>
      <c r="I225" s="39"/>
      <c r="J225" s="117"/>
      <c r="K225" s="39"/>
      <c r="L225" s="39"/>
      <c r="M225" s="39"/>
      <c r="N225" s="47"/>
    </row>
    <row r="226" spans="1:14" ht="18" customHeight="1" x14ac:dyDescent="0.25">
      <c r="A226" s="77"/>
      <c r="B226" s="84"/>
      <c r="C226" s="85"/>
      <c r="D226" s="68"/>
      <c r="E226" s="89"/>
      <c r="F226" s="120"/>
      <c r="G226" s="115"/>
      <c r="H226" s="115"/>
      <c r="I226" s="44"/>
      <c r="J226" s="115"/>
      <c r="K226" s="68"/>
      <c r="L226" s="68"/>
      <c r="M226" s="68"/>
      <c r="N226" s="45">
        <f>IF(E226&gt;0,INT(($C$34-E226)/365.25),0)</f>
        <v>0</v>
      </c>
    </row>
    <row r="227" spans="1:14" ht="9" customHeight="1" x14ac:dyDescent="0.25">
      <c r="A227" s="90"/>
      <c r="B227" s="91"/>
      <c r="C227" s="92"/>
      <c r="D227" s="108"/>
      <c r="E227" s="93"/>
      <c r="F227" s="123"/>
      <c r="G227" s="117"/>
      <c r="H227" s="117"/>
      <c r="I227" s="39"/>
      <c r="J227" s="117"/>
      <c r="K227" s="39"/>
      <c r="L227" s="39"/>
      <c r="M227" s="39"/>
      <c r="N227" s="48"/>
    </row>
    <row r="228" spans="1:14" ht="18" customHeight="1" x14ac:dyDescent="0.25">
      <c r="A228" s="107"/>
      <c r="B228" s="84"/>
      <c r="C228" s="85"/>
      <c r="D228" s="68"/>
      <c r="E228" s="86"/>
      <c r="F228" s="120"/>
      <c r="G228" s="115"/>
      <c r="H228" s="115"/>
      <c r="I228" s="44"/>
      <c r="J228" s="115"/>
      <c r="K228" s="68"/>
      <c r="L228" s="68"/>
      <c r="M228" s="68"/>
      <c r="N228" s="45">
        <f>IF(E228&gt;0,INT(($C$34-E228)/365.25+1),0)</f>
        <v>0</v>
      </c>
    </row>
    <row r="229" spans="1:14" ht="9" customHeight="1" x14ac:dyDescent="0.25">
      <c r="A229" s="90"/>
      <c r="B229" s="91"/>
      <c r="C229" s="92"/>
      <c r="D229" s="108"/>
      <c r="E229" s="93"/>
      <c r="F229" s="123"/>
      <c r="G229" s="117"/>
      <c r="H229" s="117"/>
      <c r="I229" s="39"/>
      <c r="J229" s="117"/>
      <c r="K229" s="39"/>
      <c r="L229" s="39"/>
      <c r="M229" s="39"/>
      <c r="N229" s="47"/>
    </row>
    <row r="230" spans="1:14" ht="18" customHeight="1" x14ac:dyDescent="0.25">
      <c r="A230" s="77"/>
      <c r="B230" s="84"/>
      <c r="C230" s="85"/>
      <c r="D230" s="68"/>
      <c r="E230" s="86"/>
      <c r="F230" s="120"/>
      <c r="G230" s="115"/>
      <c r="H230" s="115"/>
      <c r="I230" s="44"/>
      <c r="J230" s="115"/>
      <c r="K230" s="68"/>
      <c r="L230" s="68"/>
      <c r="M230" s="68"/>
      <c r="N230" s="45">
        <f>IF(E230&gt;0,INT(($C$34-E230)/365.25+1),0)</f>
        <v>0</v>
      </c>
    </row>
    <row r="231" spans="1:14" ht="9" customHeight="1" x14ac:dyDescent="0.25">
      <c r="A231" s="90"/>
      <c r="B231" s="91"/>
      <c r="C231" s="92"/>
      <c r="D231" s="108"/>
      <c r="E231" s="93"/>
      <c r="F231" s="123"/>
      <c r="G231" s="117"/>
      <c r="H231" s="117"/>
      <c r="I231" s="39"/>
      <c r="J231" s="117"/>
      <c r="K231" s="39"/>
      <c r="L231" s="39"/>
      <c r="M231" s="39"/>
      <c r="N231" s="47"/>
    </row>
    <row r="232" spans="1:14" ht="18" customHeight="1" x14ac:dyDescent="0.25">
      <c r="A232" s="77"/>
      <c r="B232" s="84"/>
      <c r="C232" s="85"/>
      <c r="D232" s="68"/>
      <c r="E232" s="81"/>
      <c r="F232" s="120"/>
      <c r="G232" s="115"/>
      <c r="H232" s="115"/>
      <c r="I232" s="44"/>
      <c r="J232" s="115"/>
      <c r="K232" s="68"/>
      <c r="L232" s="68"/>
      <c r="M232" s="68"/>
      <c r="N232" s="45">
        <f>IF(E232&gt;0,INT(($C$34-E232)/365.25+1),0)</f>
        <v>0</v>
      </c>
    </row>
    <row r="233" spans="1:14" ht="9" customHeight="1" x14ac:dyDescent="0.25">
      <c r="A233" s="49"/>
      <c r="B233" s="49"/>
      <c r="C233" s="113"/>
      <c r="D233" s="111"/>
      <c r="E233" s="111"/>
      <c r="F233" s="125"/>
      <c r="G233" s="118"/>
      <c r="H233" s="91"/>
      <c r="I233" s="39"/>
      <c r="J233" s="118"/>
      <c r="K233" s="39"/>
      <c r="L233" s="39"/>
      <c r="M233" s="39"/>
      <c r="N233" s="54"/>
    </row>
    <row r="234" spans="1:14" ht="18" customHeight="1" x14ac:dyDescent="0.25">
      <c r="A234" s="77"/>
      <c r="B234" s="84"/>
      <c r="C234" s="85"/>
      <c r="D234" s="68"/>
      <c r="E234" s="89"/>
      <c r="F234" s="120"/>
      <c r="G234" s="115"/>
      <c r="H234" s="115"/>
      <c r="I234" s="44"/>
      <c r="J234" s="115"/>
      <c r="K234" s="68"/>
      <c r="L234" s="68"/>
      <c r="M234" s="68"/>
      <c r="N234" s="45">
        <f>IF(E234&gt;0,INT(($C$34-E234)/365.25),0)</f>
        <v>0</v>
      </c>
    </row>
    <row r="235" spans="1:14" ht="9" customHeight="1" x14ac:dyDescent="0.25">
      <c r="A235" s="90"/>
      <c r="B235" s="91"/>
      <c r="C235" s="92"/>
      <c r="D235" s="108"/>
      <c r="E235" s="93"/>
      <c r="F235" s="123"/>
      <c r="G235" s="117"/>
      <c r="H235" s="117"/>
      <c r="I235" s="39"/>
      <c r="J235" s="117"/>
      <c r="K235" s="39"/>
      <c r="L235" s="39"/>
      <c r="M235" s="39"/>
      <c r="N235" s="48"/>
    </row>
    <row r="236" spans="1:14" ht="18" customHeight="1" x14ac:dyDescent="0.25">
      <c r="A236" s="107"/>
      <c r="B236" s="84"/>
      <c r="C236" s="85"/>
      <c r="D236" s="68"/>
      <c r="E236" s="86"/>
      <c r="F236" s="120"/>
      <c r="G236" s="115"/>
      <c r="H236" s="115"/>
      <c r="I236" s="44"/>
      <c r="J236" s="115"/>
      <c r="K236" s="68"/>
      <c r="L236" s="68"/>
      <c r="M236" s="68"/>
      <c r="N236" s="45">
        <f>IF(E236&gt;0,INT(($C$34-E236)/365.25+1),0)</f>
        <v>0</v>
      </c>
    </row>
    <row r="237" spans="1:14" ht="9" customHeight="1" x14ac:dyDescent="0.25">
      <c r="A237" s="90"/>
      <c r="B237" s="91"/>
      <c r="C237" s="92"/>
      <c r="D237" s="108"/>
      <c r="E237" s="93"/>
      <c r="F237" s="123"/>
      <c r="G237" s="117"/>
      <c r="H237" s="117"/>
      <c r="I237" s="39"/>
      <c r="J237" s="117"/>
      <c r="K237" s="39"/>
      <c r="L237" s="39"/>
      <c r="M237" s="39"/>
      <c r="N237" s="47"/>
    </row>
    <row r="238" spans="1:14" ht="18" customHeight="1" x14ac:dyDescent="0.25">
      <c r="A238" s="77"/>
      <c r="B238" s="84"/>
      <c r="C238" s="85"/>
      <c r="D238" s="68"/>
      <c r="E238" s="86"/>
      <c r="F238" s="120"/>
      <c r="G238" s="115"/>
      <c r="H238" s="115"/>
      <c r="I238" s="44"/>
      <c r="J238" s="115"/>
      <c r="K238" s="68"/>
      <c r="L238" s="68"/>
      <c r="M238" s="68"/>
      <c r="N238" s="45">
        <f>IF(E238&gt;0,INT(($C$34-E238)/365.25+1),0)</f>
        <v>0</v>
      </c>
    </row>
    <row r="239" spans="1:14" ht="9" customHeight="1" x14ac:dyDescent="0.25">
      <c r="A239" s="90"/>
      <c r="B239" s="91"/>
      <c r="C239" s="92"/>
      <c r="D239" s="108"/>
      <c r="E239" s="93"/>
      <c r="F239" s="123"/>
      <c r="G239" s="117"/>
      <c r="H239" s="117"/>
      <c r="I239" s="39"/>
      <c r="J239" s="117"/>
      <c r="K239" s="39"/>
      <c r="L239" s="39"/>
      <c r="M239" s="39"/>
      <c r="N239" s="47"/>
    </row>
    <row r="240" spans="1:14" ht="18" customHeight="1" x14ac:dyDescent="0.25">
      <c r="A240" s="77"/>
      <c r="B240" s="84"/>
      <c r="C240" s="85"/>
      <c r="D240" s="68"/>
      <c r="E240" s="81"/>
      <c r="F240" s="120"/>
      <c r="G240" s="115"/>
      <c r="H240" s="115"/>
      <c r="I240" s="44"/>
      <c r="J240" s="115"/>
      <c r="K240" s="68"/>
      <c r="L240" s="68"/>
      <c r="M240" s="68"/>
      <c r="N240" s="45">
        <f>IF(E240&gt;0,INT(($C$34-E240)/365.25+1),0)</f>
        <v>0</v>
      </c>
    </row>
    <row r="241" spans="1:14" ht="9" customHeight="1" x14ac:dyDescent="0.25">
      <c r="A241" s="40"/>
      <c r="B241" s="40"/>
      <c r="C241" s="114"/>
      <c r="D241" s="50"/>
      <c r="E241" s="50"/>
      <c r="F241" s="126"/>
      <c r="G241" s="119"/>
      <c r="H241" s="43"/>
      <c r="I241" s="39"/>
      <c r="J241" s="119"/>
      <c r="K241" s="39"/>
      <c r="L241" s="39"/>
      <c r="M241" s="39"/>
      <c r="N241" s="54"/>
    </row>
    <row r="242" spans="1:14" ht="18" customHeight="1" x14ac:dyDescent="0.25">
      <c r="A242" s="77"/>
      <c r="B242" s="84"/>
      <c r="C242" s="85"/>
      <c r="D242" s="68"/>
      <c r="E242" s="89"/>
      <c r="F242" s="120"/>
      <c r="G242" s="115"/>
      <c r="H242" s="115"/>
      <c r="I242" s="44"/>
      <c r="J242" s="115"/>
      <c r="K242" s="68"/>
      <c r="L242" s="68"/>
      <c r="M242" s="68"/>
      <c r="N242" s="45">
        <f>IF(E242&gt;0,INT(($C$34-E242)/365.25),0)</f>
        <v>0</v>
      </c>
    </row>
    <row r="243" spans="1:14" ht="9" customHeight="1" x14ac:dyDescent="0.25">
      <c r="A243" s="90"/>
      <c r="B243" s="91"/>
      <c r="C243" s="92"/>
      <c r="D243" s="108"/>
      <c r="E243" s="93"/>
      <c r="F243" s="123"/>
      <c r="G243" s="117"/>
      <c r="H243" s="117"/>
      <c r="I243" s="39"/>
      <c r="J243" s="117"/>
      <c r="K243" s="39"/>
      <c r="L243" s="39"/>
      <c r="M243" s="39"/>
      <c r="N243" s="48"/>
    </row>
    <row r="244" spans="1:14" ht="18" customHeight="1" x14ac:dyDescent="0.25">
      <c r="A244" s="107"/>
      <c r="B244" s="84"/>
      <c r="C244" s="85"/>
      <c r="D244" s="68"/>
      <c r="E244" s="86"/>
      <c r="F244" s="120"/>
      <c r="G244" s="115"/>
      <c r="H244" s="115"/>
      <c r="I244" s="44"/>
      <c r="J244" s="115"/>
      <c r="K244" s="68"/>
      <c r="L244" s="68"/>
      <c r="M244" s="68"/>
      <c r="N244" s="45">
        <f>IF(E244&gt;0,INT(($C$34-E244)/365.25+1),0)</f>
        <v>0</v>
      </c>
    </row>
    <row r="245" spans="1:14" ht="9" customHeight="1" x14ac:dyDescent="0.25">
      <c r="A245" s="90"/>
      <c r="B245" s="91"/>
      <c r="C245" s="92"/>
      <c r="D245" s="108"/>
      <c r="E245" s="93"/>
      <c r="F245" s="123"/>
      <c r="G245" s="117"/>
      <c r="H245" s="117"/>
      <c r="I245" s="39"/>
      <c r="J245" s="117"/>
      <c r="K245" s="39"/>
      <c r="L245" s="39"/>
      <c r="M245" s="39"/>
      <c r="N245" s="47"/>
    </row>
    <row r="246" spans="1:14" ht="18" customHeight="1" x14ac:dyDescent="0.25">
      <c r="A246" s="77"/>
      <c r="B246" s="84"/>
      <c r="C246" s="85"/>
      <c r="D246" s="68"/>
      <c r="E246" s="86"/>
      <c r="F246" s="120"/>
      <c r="G246" s="115"/>
      <c r="H246" s="115"/>
      <c r="I246" s="44"/>
      <c r="J246" s="115"/>
      <c r="K246" s="68"/>
      <c r="L246" s="68"/>
      <c r="M246" s="68"/>
      <c r="N246" s="45">
        <f>IF(E246&gt;0,INT(($C$34-E246)/365.25+1),0)</f>
        <v>0</v>
      </c>
    </row>
    <row r="247" spans="1:14" ht="9" customHeight="1" x14ac:dyDescent="0.25">
      <c r="A247" s="90"/>
      <c r="B247" s="91"/>
      <c r="C247" s="92"/>
      <c r="D247" s="108"/>
      <c r="E247" s="93"/>
      <c r="F247" s="123"/>
      <c r="G247" s="117"/>
      <c r="H247" s="117"/>
      <c r="I247" s="39"/>
      <c r="J247" s="117"/>
      <c r="K247" s="39"/>
      <c r="L247" s="39"/>
      <c r="M247" s="39"/>
      <c r="N247" s="47"/>
    </row>
    <row r="248" spans="1:14" ht="18" customHeight="1" x14ac:dyDescent="0.25">
      <c r="A248" s="77"/>
      <c r="B248" s="84"/>
      <c r="C248" s="85"/>
      <c r="D248" s="68"/>
      <c r="E248" s="81"/>
      <c r="F248" s="120"/>
      <c r="G248" s="115"/>
      <c r="H248" s="115"/>
      <c r="I248" s="44"/>
      <c r="J248" s="115"/>
      <c r="K248" s="68"/>
      <c r="L248" s="68"/>
      <c r="M248" s="68"/>
      <c r="N248" s="45">
        <f>IF(E248&gt;0,INT(($C$34-E248)/365.25+1),0)</f>
        <v>0</v>
      </c>
    </row>
    <row r="249" spans="1:14" ht="9" customHeight="1" x14ac:dyDescent="0.25">
      <c r="A249" s="90"/>
      <c r="B249" s="91"/>
      <c r="C249" s="92"/>
      <c r="D249" s="108"/>
      <c r="E249" s="93"/>
      <c r="F249" s="123"/>
      <c r="G249" s="117"/>
      <c r="H249" s="117"/>
      <c r="I249" s="39"/>
      <c r="J249" s="117"/>
      <c r="K249" s="39"/>
      <c r="L249" s="39"/>
      <c r="M249" s="39"/>
      <c r="N249" s="47"/>
    </row>
    <row r="250" spans="1:14" ht="18" customHeight="1" x14ac:dyDescent="0.25">
      <c r="A250" s="77"/>
      <c r="B250" s="84"/>
      <c r="C250" s="85"/>
      <c r="D250" s="68"/>
      <c r="E250" s="81"/>
      <c r="F250" s="120"/>
      <c r="G250" s="115"/>
      <c r="H250" s="115"/>
      <c r="I250" s="44"/>
      <c r="J250" s="115"/>
      <c r="K250" s="68"/>
      <c r="L250" s="68"/>
      <c r="M250" s="68"/>
      <c r="N250" s="45">
        <f t="shared" ref="N250" si="16">IF(E250&gt;0,INT(($C$34-E250)/365.25+1),0)</f>
        <v>0</v>
      </c>
    </row>
    <row r="251" spans="1:14" ht="9" customHeight="1" x14ac:dyDescent="0.25">
      <c r="A251" s="90"/>
      <c r="B251" s="91"/>
      <c r="C251" s="92"/>
      <c r="D251" s="108"/>
      <c r="E251" s="93"/>
      <c r="F251" s="123"/>
      <c r="G251" s="117"/>
      <c r="H251" s="117"/>
      <c r="I251" s="39"/>
      <c r="J251" s="117"/>
      <c r="K251" s="39"/>
      <c r="L251" s="39"/>
      <c r="M251" s="39"/>
      <c r="N251" s="47"/>
    </row>
    <row r="252" spans="1:14" ht="18" customHeight="1" x14ac:dyDescent="0.25">
      <c r="A252" s="77"/>
      <c r="B252" s="84"/>
      <c r="C252" s="85"/>
      <c r="D252" s="68"/>
      <c r="E252" s="81"/>
      <c r="F252" s="120"/>
      <c r="G252" s="115"/>
      <c r="H252" s="115"/>
      <c r="I252" s="44"/>
      <c r="J252" s="115"/>
      <c r="K252" s="68"/>
      <c r="L252" s="68"/>
      <c r="M252" s="68"/>
      <c r="N252" s="45">
        <f t="shared" ref="N252" si="17">IF(E252&gt;0,INT(($C$34-E252)/365.25+1),0)</f>
        <v>0</v>
      </c>
    </row>
    <row r="253" spans="1:14" ht="9" customHeight="1" x14ac:dyDescent="0.25">
      <c r="A253" s="90"/>
      <c r="B253" s="91"/>
      <c r="C253" s="92"/>
      <c r="D253" s="108"/>
      <c r="E253" s="93"/>
      <c r="F253" s="123"/>
      <c r="G253" s="117"/>
      <c r="H253" s="117"/>
      <c r="I253" s="39"/>
      <c r="J253" s="117"/>
      <c r="K253" s="39"/>
      <c r="L253" s="39"/>
      <c r="M253" s="39"/>
      <c r="N253" s="47"/>
    </row>
    <row r="254" spans="1:14" ht="18" customHeight="1" x14ac:dyDescent="0.25">
      <c r="A254" s="77"/>
      <c r="B254" s="84"/>
      <c r="C254" s="85"/>
      <c r="D254" s="68"/>
      <c r="E254" s="81"/>
      <c r="F254" s="120"/>
      <c r="G254" s="115"/>
      <c r="H254" s="115"/>
      <c r="I254" s="44"/>
      <c r="J254" s="115"/>
      <c r="K254" s="68"/>
      <c r="L254" s="68"/>
      <c r="M254" s="68"/>
      <c r="N254" s="45">
        <f t="shared" ref="N254" si="18">IF(E254&gt;0,INT(($C$34-E254)/365.25+1),0)</f>
        <v>0</v>
      </c>
    </row>
    <row r="255" spans="1:14" ht="9" customHeight="1" x14ac:dyDescent="0.25">
      <c r="A255" s="90"/>
      <c r="B255" s="91"/>
      <c r="C255" s="92"/>
      <c r="D255" s="108"/>
      <c r="E255" s="93"/>
      <c r="F255" s="123"/>
      <c r="G255" s="117"/>
      <c r="H255" s="117"/>
      <c r="I255" s="39"/>
      <c r="J255" s="117"/>
      <c r="K255" s="39"/>
      <c r="L255" s="39"/>
      <c r="M255" s="39"/>
      <c r="N255" s="47"/>
    </row>
    <row r="256" spans="1:14" ht="18" customHeight="1" x14ac:dyDescent="0.25">
      <c r="A256" s="77"/>
      <c r="B256" s="84"/>
      <c r="C256" s="85"/>
      <c r="D256" s="68"/>
      <c r="E256" s="81"/>
      <c r="F256" s="120"/>
      <c r="G256" s="115"/>
      <c r="H256" s="115"/>
      <c r="I256" s="44"/>
      <c r="J256" s="115"/>
      <c r="K256" s="68"/>
      <c r="L256" s="68"/>
      <c r="M256" s="68"/>
      <c r="N256" s="45">
        <f t="shared" ref="N256" si="19">IF(E256&gt;0,INT(($C$34-E256)/365.25+1),0)</f>
        <v>0</v>
      </c>
    </row>
    <row r="257" spans="1:14" ht="9" customHeight="1" x14ac:dyDescent="0.25">
      <c r="A257" s="90"/>
      <c r="B257" s="91"/>
      <c r="C257" s="92"/>
      <c r="D257" s="108"/>
      <c r="E257" s="93"/>
      <c r="F257" s="123"/>
      <c r="G257" s="117"/>
      <c r="H257" s="117"/>
      <c r="I257" s="39"/>
      <c r="J257" s="117"/>
      <c r="K257" s="39"/>
      <c r="L257" s="39"/>
      <c r="M257" s="39"/>
      <c r="N257" s="47"/>
    </row>
    <row r="258" spans="1:14" ht="18" customHeight="1" x14ac:dyDescent="0.25">
      <c r="A258" s="77"/>
      <c r="B258" s="84"/>
      <c r="C258" s="85"/>
      <c r="D258" s="68"/>
      <c r="E258" s="81"/>
      <c r="F258" s="120"/>
      <c r="G258" s="115"/>
      <c r="H258" s="115"/>
      <c r="I258" s="44"/>
      <c r="J258" s="115"/>
      <c r="K258" s="68"/>
      <c r="L258" s="68"/>
      <c r="M258" s="68"/>
      <c r="N258" s="45">
        <f t="shared" ref="N258" si="20">IF(E258&gt;0,INT(($C$34-E258)/365.25+1),0)</f>
        <v>0</v>
      </c>
    </row>
    <row r="259" spans="1:14" ht="9" customHeight="1" x14ac:dyDescent="0.25">
      <c r="A259" s="90"/>
      <c r="B259" s="91"/>
      <c r="C259" s="92"/>
      <c r="D259" s="108"/>
      <c r="E259" s="93"/>
      <c r="F259" s="123"/>
      <c r="G259" s="117"/>
      <c r="H259" s="117"/>
      <c r="I259" s="39"/>
      <c r="J259" s="117"/>
      <c r="K259" s="39"/>
      <c r="L259" s="39"/>
      <c r="M259" s="39"/>
      <c r="N259" s="47"/>
    </row>
    <row r="260" spans="1:14" ht="18" customHeight="1" x14ac:dyDescent="0.25">
      <c r="A260" s="77"/>
      <c r="B260" s="84"/>
      <c r="C260" s="85"/>
      <c r="D260" s="68"/>
      <c r="E260" s="81"/>
      <c r="F260" s="120"/>
      <c r="G260" s="115"/>
      <c r="H260" s="115"/>
      <c r="I260" s="44"/>
      <c r="J260" s="115"/>
      <c r="K260" s="68"/>
      <c r="L260" s="68"/>
      <c r="M260" s="68"/>
      <c r="N260" s="45">
        <f t="shared" ref="N260" si="21">IF(E260&gt;0,INT(($C$34-E260)/365.25+1),0)</f>
        <v>0</v>
      </c>
    </row>
    <row r="261" spans="1:14" ht="9" customHeight="1" x14ac:dyDescent="0.25">
      <c r="A261" s="90"/>
      <c r="B261" s="91"/>
      <c r="C261" s="92"/>
      <c r="D261" s="108"/>
      <c r="E261" s="93"/>
      <c r="F261" s="123"/>
      <c r="G261" s="117"/>
      <c r="H261" s="117"/>
      <c r="I261" s="39"/>
      <c r="J261" s="117"/>
      <c r="K261" s="39"/>
      <c r="L261" s="39"/>
      <c r="M261" s="39"/>
      <c r="N261" s="47"/>
    </row>
    <row r="262" spans="1:14" ht="18" customHeight="1" x14ac:dyDescent="0.25">
      <c r="A262" s="77"/>
      <c r="B262" s="84"/>
      <c r="C262" s="85"/>
      <c r="D262" s="68"/>
      <c r="E262" s="81"/>
      <c r="F262" s="120"/>
      <c r="G262" s="115"/>
      <c r="H262" s="115"/>
      <c r="I262" s="44"/>
      <c r="J262" s="115"/>
      <c r="K262" s="68"/>
      <c r="L262" s="68"/>
      <c r="M262" s="68"/>
      <c r="N262" s="45">
        <f t="shared" ref="N262" si="22">IF(E262&gt;0,INT(($C$34-E262)/365.25+1),0)</f>
        <v>0</v>
      </c>
    </row>
    <row r="263" spans="1:14" ht="9" customHeight="1" x14ac:dyDescent="0.25">
      <c r="A263" s="90"/>
      <c r="B263" s="91"/>
      <c r="C263" s="92"/>
      <c r="D263" s="108"/>
      <c r="E263" s="93"/>
      <c r="F263" s="123"/>
      <c r="G263" s="117"/>
      <c r="H263" s="117"/>
      <c r="I263" s="39"/>
      <c r="J263" s="117"/>
      <c r="K263" s="39"/>
      <c r="L263" s="39"/>
      <c r="M263" s="39"/>
      <c r="N263" s="47"/>
    </row>
    <row r="264" spans="1:14" ht="18" customHeight="1" x14ac:dyDescent="0.25">
      <c r="A264" s="77"/>
      <c r="B264" s="84"/>
      <c r="C264" s="85"/>
      <c r="D264" s="68"/>
      <c r="E264" s="81"/>
      <c r="F264" s="120"/>
      <c r="G264" s="115"/>
      <c r="H264" s="115"/>
      <c r="I264" s="44"/>
      <c r="J264" s="115"/>
      <c r="K264" s="68"/>
      <c r="L264" s="68"/>
      <c r="M264" s="68"/>
      <c r="N264" s="45">
        <f t="shared" ref="N264" si="23">IF(E264&gt;0,INT(($C$34-E264)/365.25+1),0)</f>
        <v>0</v>
      </c>
    </row>
    <row r="265" spans="1:14" ht="9" customHeight="1" x14ac:dyDescent="0.25">
      <c r="A265" s="90"/>
      <c r="B265" s="91"/>
      <c r="C265" s="92"/>
      <c r="D265" s="108"/>
      <c r="E265" s="93"/>
      <c r="F265" s="123"/>
      <c r="G265" s="117"/>
      <c r="H265" s="117"/>
      <c r="I265" s="39"/>
      <c r="J265" s="117"/>
      <c r="K265" s="39"/>
      <c r="L265" s="39"/>
      <c r="M265" s="39"/>
      <c r="N265" s="47"/>
    </row>
    <row r="266" spans="1:14" x14ac:dyDescent="0.25">
      <c r="A266" s="77"/>
      <c r="B266" s="84"/>
      <c r="C266" s="85"/>
      <c r="D266" s="68"/>
      <c r="E266" s="81"/>
      <c r="F266" s="120"/>
      <c r="G266" s="115"/>
      <c r="H266" s="115"/>
      <c r="I266" s="44"/>
      <c r="J266" s="115"/>
      <c r="K266" s="68"/>
      <c r="L266" s="68"/>
      <c r="M266" s="68"/>
      <c r="N266" s="45">
        <f t="shared" ref="N266" si="24">IF(E266&gt;0,INT(($C$34-E266)/365.25+1),0)</f>
        <v>0</v>
      </c>
    </row>
    <row r="267" spans="1:14" ht="9" customHeight="1" x14ac:dyDescent="0.25">
      <c r="A267" s="90"/>
      <c r="B267" s="91"/>
      <c r="C267" s="92"/>
      <c r="D267" s="108"/>
      <c r="E267" s="93"/>
      <c r="F267" s="123"/>
      <c r="G267" s="117"/>
      <c r="H267" s="117"/>
      <c r="I267" s="39"/>
      <c r="J267" s="117"/>
      <c r="K267" s="39"/>
      <c r="L267" s="39"/>
      <c r="M267" s="39"/>
      <c r="N267" s="47"/>
    </row>
    <row r="268" spans="1:14" x14ac:dyDescent="0.25">
      <c r="A268" s="77"/>
      <c r="B268" s="84"/>
      <c r="C268" s="85"/>
      <c r="D268" s="68"/>
      <c r="E268" s="81"/>
      <c r="F268" s="120"/>
      <c r="G268" s="115"/>
      <c r="H268" s="115"/>
      <c r="I268" s="44"/>
      <c r="J268" s="115"/>
      <c r="K268" s="68"/>
      <c r="L268" s="68"/>
      <c r="M268" s="68"/>
      <c r="N268" s="45">
        <f t="shared" ref="N268" si="25">IF(E268&gt;0,INT(($C$34-E268)/365.25+1),0)</f>
        <v>0</v>
      </c>
    </row>
    <row r="269" spans="1:14" x14ac:dyDescent="0.25">
      <c r="J269" s="53"/>
      <c r="K269" s="53"/>
      <c r="L269" s="53"/>
      <c r="M269" s="53"/>
      <c r="N269" s="50"/>
    </row>
    <row r="270" spans="1:14" x14ac:dyDescent="0.25">
      <c r="J270" s="53"/>
      <c r="K270" s="53"/>
      <c r="L270" s="53"/>
      <c r="M270" s="53"/>
      <c r="N270" s="50"/>
    </row>
    <row r="271" spans="1:14" x14ac:dyDescent="0.25">
      <c r="J271" s="53"/>
      <c r="K271" s="53"/>
      <c r="L271" s="53"/>
      <c r="M271" s="53"/>
      <c r="N271" s="50"/>
    </row>
    <row r="272" spans="1:14" x14ac:dyDescent="0.25">
      <c r="J272" s="53"/>
      <c r="K272" s="53"/>
      <c r="L272" s="53"/>
      <c r="M272" s="53"/>
      <c r="N272" s="50"/>
    </row>
    <row r="273" spans="10:14" x14ac:dyDescent="0.25">
      <c r="J273" s="53"/>
      <c r="K273" s="53"/>
      <c r="L273" s="53"/>
      <c r="M273" s="53"/>
      <c r="N273" s="50"/>
    </row>
    <row r="274" spans="10:14" x14ac:dyDescent="0.25">
      <c r="J274" s="53"/>
      <c r="K274" s="53"/>
      <c r="L274" s="53"/>
      <c r="M274" s="53"/>
      <c r="N274" s="50"/>
    </row>
    <row r="275" spans="10:14" x14ac:dyDescent="0.25">
      <c r="J275" s="53"/>
      <c r="K275" s="53"/>
      <c r="L275" s="53"/>
      <c r="M275" s="53"/>
      <c r="N275" s="50"/>
    </row>
    <row r="276" spans="10:14" x14ac:dyDescent="0.25">
      <c r="J276" s="53"/>
      <c r="K276" s="53"/>
      <c r="L276" s="53"/>
      <c r="M276" s="53"/>
      <c r="N276" s="50"/>
    </row>
    <row r="277" spans="10:14" x14ac:dyDescent="0.25">
      <c r="J277" s="53"/>
      <c r="K277" s="53"/>
      <c r="L277" s="53"/>
      <c r="M277" s="53"/>
      <c r="N277" s="50"/>
    </row>
    <row r="278" spans="10:14" x14ac:dyDescent="0.25">
      <c r="J278" s="53"/>
      <c r="K278" s="53"/>
      <c r="L278" s="53"/>
      <c r="M278" s="53"/>
      <c r="N278" s="50"/>
    </row>
    <row r="279" spans="10:14" x14ac:dyDescent="0.25">
      <c r="J279" s="53"/>
      <c r="K279" s="53"/>
      <c r="L279" s="53"/>
      <c r="M279" s="53"/>
      <c r="N279" s="50"/>
    </row>
    <row r="280" spans="10:14" x14ac:dyDescent="0.25">
      <c r="J280" s="53"/>
      <c r="K280" s="53"/>
      <c r="L280" s="53"/>
      <c r="M280" s="53"/>
      <c r="N280" s="50"/>
    </row>
    <row r="281" spans="10:14" x14ac:dyDescent="0.25">
      <c r="J281" s="53"/>
      <c r="K281" s="53"/>
      <c r="L281" s="53"/>
      <c r="M281" s="53"/>
      <c r="N281" s="50"/>
    </row>
    <row r="282" spans="10:14" x14ac:dyDescent="0.25">
      <c r="J282" s="53"/>
      <c r="K282" s="53"/>
      <c r="L282" s="53"/>
      <c r="M282" s="53"/>
      <c r="N282" s="50"/>
    </row>
    <row r="283" spans="10:14" x14ac:dyDescent="0.25">
      <c r="J283" s="53"/>
      <c r="K283" s="53"/>
      <c r="L283" s="53"/>
      <c r="M283" s="53"/>
      <c r="N283" s="50"/>
    </row>
    <row r="284" spans="10:14" x14ac:dyDescent="0.25">
      <c r="J284" s="53"/>
      <c r="K284" s="53"/>
      <c r="L284" s="53"/>
      <c r="M284" s="53"/>
      <c r="N284" s="50"/>
    </row>
    <row r="285" spans="10:14" x14ac:dyDescent="0.25">
      <c r="J285" s="53"/>
      <c r="K285" s="53"/>
      <c r="L285" s="53"/>
      <c r="M285" s="53"/>
      <c r="N285" s="50"/>
    </row>
    <row r="286" spans="10:14" x14ac:dyDescent="0.25">
      <c r="J286" s="53"/>
      <c r="K286" s="53"/>
      <c r="L286" s="53"/>
      <c r="M286" s="53"/>
      <c r="N286" s="50"/>
    </row>
    <row r="287" spans="10:14" x14ac:dyDescent="0.25">
      <c r="J287" s="40"/>
      <c r="K287" s="40"/>
      <c r="L287" s="40"/>
      <c r="M287" s="40"/>
      <c r="N287" s="50"/>
    </row>
    <row r="288" spans="10:14" x14ac:dyDescent="0.25">
      <c r="J288" s="40"/>
      <c r="K288" s="40"/>
      <c r="L288" s="40"/>
      <c r="M288" s="40"/>
      <c r="N288" s="50"/>
    </row>
    <row r="289" spans="10:14" x14ac:dyDescent="0.25">
      <c r="J289" s="40"/>
      <c r="K289" s="40"/>
      <c r="L289" s="40"/>
      <c r="M289" s="40"/>
      <c r="N289" s="50"/>
    </row>
    <row r="290" spans="10:14" x14ac:dyDescent="0.25">
      <c r="J290" s="40"/>
      <c r="K290" s="40"/>
      <c r="L290" s="40"/>
      <c r="M290" s="40"/>
      <c r="N290" s="50"/>
    </row>
    <row r="291" spans="10:14" x14ac:dyDescent="0.25">
      <c r="J291" s="40"/>
      <c r="K291" s="40"/>
      <c r="L291" s="40"/>
      <c r="M291" s="40"/>
      <c r="N291" s="50"/>
    </row>
    <row r="292" spans="10:14" x14ac:dyDescent="0.25">
      <c r="J292" s="40"/>
      <c r="K292" s="40"/>
      <c r="L292" s="40"/>
      <c r="M292" s="40"/>
      <c r="N292" s="50"/>
    </row>
    <row r="293" spans="10:14" x14ac:dyDescent="0.25">
      <c r="J293" s="40"/>
      <c r="K293" s="40"/>
      <c r="L293" s="40"/>
      <c r="M293" s="40"/>
      <c r="N293" s="50"/>
    </row>
    <row r="294" spans="10:14" x14ac:dyDescent="0.25">
      <c r="J294" s="40"/>
      <c r="K294" s="40"/>
      <c r="L294" s="40"/>
      <c r="M294" s="40"/>
      <c r="N294" s="50"/>
    </row>
    <row r="295" spans="10:14" x14ac:dyDescent="0.25">
      <c r="J295" s="40"/>
      <c r="K295" s="40"/>
      <c r="L295" s="40"/>
      <c r="M295" s="40"/>
      <c r="N295" s="50"/>
    </row>
    <row r="296" spans="10:14" x14ac:dyDescent="0.25">
      <c r="J296" s="40"/>
      <c r="K296" s="40"/>
      <c r="L296" s="40"/>
      <c r="M296" s="40"/>
      <c r="N296" s="50"/>
    </row>
    <row r="297" spans="10:14" x14ac:dyDescent="0.25">
      <c r="J297" s="40"/>
      <c r="K297" s="40"/>
      <c r="L297" s="40"/>
      <c r="M297" s="40"/>
      <c r="N297" s="50"/>
    </row>
    <row r="298" spans="10:14" x14ac:dyDescent="0.25">
      <c r="J298" s="40"/>
      <c r="K298" s="40"/>
      <c r="L298" s="40"/>
      <c r="M298" s="40"/>
      <c r="N298" s="50"/>
    </row>
    <row r="299" spans="10:14" x14ac:dyDescent="0.25">
      <c r="J299" s="40"/>
      <c r="K299" s="40"/>
      <c r="L299" s="40"/>
      <c r="M299" s="40"/>
      <c r="N299" s="50"/>
    </row>
    <row r="300" spans="10:14" x14ac:dyDescent="0.25">
      <c r="J300" s="40"/>
      <c r="K300" s="40"/>
      <c r="L300" s="40"/>
      <c r="M300" s="40"/>
      <c r="N300" s="50"/>
    </row>
    <row r="301" spans="10:14" x14ac:dyDescent="0.25">
      <c r="J301" s="40"/>
      <c r="K301" s="40"/>
      <c r="L301" s="40"/>
      <c r="M301" s="40"/>
      <c r="N301" s="50"/>
    </row>
    <row r="302" spans="10:14" x14ac:dyDescent="0.25">
      <c r="J302" s="40"/>
      <c r="K302" s="40"/>
      <c r="L302" s="40"/>
      <c r="M302" s="40"/>
      <c r="N302" s="50"/>
    </row>
    <row r="303" spans="10:14" x14ac:dyDescent="0.25">
      <c r="J303" s="40"/>
      <c r="K303" s="40"/>
      <c r="L303" s="40"/>
      <c r="M303" s="40"/>
      <c r="N303" s="50"/>
    </row>
    <row r="304" spans="10:14" x14ac:dyDescent="0.25">
      <c r="J304" s="40"/>
      <c r="K304" s="40"/>
      <c r="L304" s="40"/>
      <c r="M304" s="40"/>
      <c r="N304" s="50"/>
    </row>
    <row r="305" spans="10:14" x14ac:dyDescent="0.25">
      <c r="J305" s="40"/>
      <c r="K305" s="40"/>
      <c r="L305" s="40"/>
      <c r="M305" s="40"/>
      <c r="N305" s="50"/>
    </row>
    <row r="306" spans="10:14" x14ac:dyDescent="0.25">
      <c r="J306" s="40"/>
      <c r="K306" s="40"/>
      <c r="L306" s="40"/>
      <c r="M306" s="40"/>
      <c r="N306" s="50"/>
    </row>
    <row r="307" spans="10:14" x14ac:dyDescent="0.25">
      <c r="J307" s="40"/>
      <c r="K307" s="40"/>
      <c r="L307" s="40"/>
      <c r="M307" s="40"/>
      <c r="N307" s="50"/>
    </row>
    <row r="308" spans="10:14" x14ac:dyDescent="0.25">
      <c r="J308" s="40"/>
      <c r="K308" s="40"/>
      <c r="L308" s="40"/>
      <c r="M308" s="40"/>
      <c r="N308" s="50"/>
    </row>
    <row r="309" spans="10:14" x14ac:dyDescent="0.25">
      <c r="J309" s="40"/>
      <c r="K309" s="40"/>
      <c r="L309" s="40"/>
      <c r="M309" s="40"/>
      <c r="N309" s="50"/>
    </row>
    <row r="310" spans="10:14" x14ac:dyDescent="0.25">
      <c r="J310" s="40"/>
      <c r="K310" s="40"/>
      <c r="L310" s="40"/>
      <c r="M310" s="40"/>
      <c r="N310" s="50"/>
    </row>
    <row r="311" spans="10:14" x14ac:dyDescent="0.25">
      <c r="J311" s="40"/>
      <c r="K311" s="40"/>
      <c r="L311" s="40"/>
      <c r="M311" s="40"/>
      <c r="N311" s="50"/>
    </row>
    <row r="312" spans="10:14" x14ac:dyDescent="0.25">
      <c r="J312" s="40"/>
      <c r="K312" s="40"/>
      <c r="L312" s="40"/>
      <c r="M312" s="40"/>
      <c r="N312" s="50"/>
    </row>
    <row r="313" spans="10:14" x14ac:dyDescent="0.25">
      <c r="J313" s="40"/>
      <c r="K313" s="40"/>
      <c r="L313" s="40"/>
      <c r="M313" s="40"/>
      <c r="N313" s="50"/>
    </row>
    <row r="314" spans="10:14" x14ac:dyDescent="0.25">
      <c r="J314" s="40"/>
      <c r="K314" s="40"/>
      <c r="L314" s="40"/>
      <c r="M314" s="40"/>
      <c r="N314" s="50"/>
    </row>
    <row r="315" spans="10:14" x14ac:dyDescent="0.25">
      <c r="J315" s="40"/>
      <c r="K315" s="40"/>
      <c r="L315" s="40"/>
      <c r="M315" s="40"/>
      <c r="N315" s="50"/>
    </row>
    <row r="316" spans="10:14" x14ac:dyDescent="0.25">
      <c r="J316" s="40"/>
      <c r="K316" s="40"/>
      <c r="L316" s="40"/>
      <c r="M316" s="40"/>
      <c r="N316" s="50"/>
    </row>
    <row r="317" spans="10:14" x14ac:dyDescent="0.25">
      <c r="J317" s="40"/>
      <c r="K317" s="40"/>
      <c r="L317" s="40"/>
      <c r="M317" s="40"/>
      <c r="N317" s="50"/>
    </row>
    <row r="318" spans="10:14" x14ac:dyDescent="0.25">
      <c r="J318" s="40"/>
      <c r="K318" s="40"/>
      <c r="L318" s="40"/>
      <c r="M318" s="40"/>
      <c r="N318" s="50"/>
    </row>
    <row r="319" spans="10:14" x14ac:dyDescent="0.25">
      <c r="J319" s="40"/>
      <c r="K319" s="40"/>
      <c r="L319" s="40"/>
      <c r="M319" s="40"/>
      <c r="N319" s="50"/>
    </row>
    <row r="320" spans="10:14" x14ac:dyDescent="0.25">
      <c r="J320" s="40"/>
      <c r="K320" s="40"/>
      <c r="L320" s="40"/>
      <c r="M320" s="40"/>
      <c r="N320" s="50"/>
    </row>
    <row r="321" spans="10:14" x14ac:dyDescent="0.25">
      <c r="J321" s="40"/>
      <c r="K321" s="40"/>
      <c r="L321" s="40"/>
      <c r="M321" s="40"/>
      <c r="N321" s="50"/>
    </row>
    <row r="322" spans="10:14" x14ac:dyDescent="0.25">
      <c r="J322" s="40"/>
      <c r="K322" s="40"/>
      <c r="L322" s="40"/>
      <c r="M322" s="40"/>
      <c r="N322" s="50"/>
    </row>
    <row r="323" spans="10:14" x14ac:dyDescent="0.25">
      <c r="J323" s="40"/>
      <c r="K323" s="40"/>
      <c r="L323" s="40"/>
      <c r="M323" s="40"/>
      <c r="N323" s="50"/>
    </row>
    <row r="324" spans="10:14" x14ac:dyDescent="0.25">
      <c r="J324" s="40"/>
      <c r="K324" s="40"/>
      <c r="L324" s="40"/>
      <c r="M324" s="40"/>
      <c r="N324" s="50"/>
    </row>
    <row r="325" spans="10:14" x14ac:dyDescent="0.25">
      <c r="J325" s="40"/>
      <c r="K325" s="40"/>
      <c r="L325" s="40"/>
      <c r="M325" s="40"/>
      <c r="N325" s="50"/>
    </row>
    <row r="326" spans="10:14" x14ac:dyDescent="0.25">
      <c r="J326" s="40"/>
      <c r="K326" s="40"/>
      <c r="L326" s="40"/>
      <c r="M326" s="40"/>
      <c r="N326" s="50"/>
    </row>
    <row r="327" spans="10:14" x14ac:dyDescent="0.25">
      <c r="J327" s="40"/>
      <c r="K327" s="40"/>
      <c r="L327" s="40"/>
      <c r="M327" s="40"/>
      <c r="N327" s="50"/>
    </row>
    <row r="328" spans="10:14" x14ac:dyDescent="0.25">
      <c r="J328" s="40"/>
      <c r="K328" s="40"/>
      <c r="L328" s="40"/>
      <c r="M328" s="40"/>
      <c r="N328" s="50"/>
    </row>
    <row r="329" spans="10:14" x14ac:dyDescent="0.25">
      <c r="J329" s="40"/>
      <c r="K329" s="40"/>
      <c r="L329" s="40"/>
      <c r="M329" s="40"/>
      <c r="N329" s="50"/>
    </row>
    <row r="330" spans="10:14" x14ac:dyDescent="0.25">
      <c r="J330" s="40"/>
      <c r="K330" s="40"/>
      <c r="L330" s="40"/>
      <c r="M330" s="40"/>
      <c r="N330" s="50"/>
    </row>
    <row r="331" spans="10:14" x14ac:dyDescent="0.25">
      <c r="J331" s="40"/>
      <c r="K331" s="40"/>
      <c r="L331" s="40"/>
      <c r="M331" s="40"/>
      <c r="N331" s="50"/>
    </row>
    <row r="332" spans="10:14" x14ac:dyDescent="0.25">
      <c r="J332" s="40"/>
      <c r="K332" s="40"/>
      <c r="L332" s="40"/>
      <c r="M332" s="40"/>
      <c r="N332" s="50"/>
    </row>
    <row r="333" spans="10:14" x14ac:dyDescent="0.25">
      <c r="J333" s="40"/>
      <c r="K333" s="40"/>
      <c r="L333" s="40"/>
      <c r="M333" s="40"/>
      <c r="N333" s="50"/>
    </row>
    <row r="334" spans="10:14" x14ac:dyDescent="0.25">
      <c r="J334" s="40"/>
      <c r="K334" s="40"/>
      <c r="L334" s="40"/>
      <c r="M334" s="40"/>
      <c r="N334" s="50"/>
    </row>
    <row r="335" spans="10:14" x14ac:dyDescent="0.25">
      <c r="J335" s="40"/>
      <c r="K335" s="40"/>
      <c r="L335" s="40"/>
      <c r="M335" s="40"/>
      <c r="N335" s="50"/>
    </row>
    <row r="336" spans="10:14" x14ac:dyDescent="0.25">
      <c r="J336" s="40"/>
      <c r="K336" s="40"/>
      <c r="L336" s="40"/>
      <c r="M336" s="40"/>
      <c r="N336" s="50"/>
    </row>
    <row r="337" spans="10:14" x14ac:dyDescent="0.25">
      <c r="J337" s="40"/>
      <c r="K337" s="40"/>
      <c r="L337" s="40"/>
      <c r="M337" s="40"/>
      <c r="N337" s="50"/>
    </row>
    <row r="338" spans="10:14" x14ac:dyDescent="0.25">
      <c r="J338" s="40"/>
      <c r="K338" s="40"/>
      <c r="L338" s="40"/>
      <c r="M338" s="40"/>
      <c r="N338" s="50"/>
    </row>
    <row r="339" spans="10:14" x14ac:dyDescent="0.25">
      <c r="J339" s="40"/>
      <c r="K339" s="40"/>
      <c r="L339" s="40"/>
      <c r="M339" s="40"/>
      <c r="N339" s="50"/>
    </row>
    <row r="340" spans="10:14" x14ac:dyDescent="0.25">
      <c r="J340" s="40"/>
      <c r="K340" s="40"/>
      <c r="L340" s="40"/>
      <c r="M340" s="40"/>
      <c r="N340" s="50"/>
    </row>
    <row r="341" spans="10:14" x14ac:dyDescent="0.25">
      <c r="J341" s="40"/>
      <c r="K341" s="40"/>
      <c r="L341" s="40"/>
      <c r="M341" s="40"/>
      <c r="N341" s="50"/>
    </row>
    <row r="342" spans="10:14" x14ac:dyDescent="0.25">
      <c r="J342" s="40"/>
      <c r="K342" s="40"/>
      <c r="L342" s="40"/>
      <c r="M342" s="40"/>
      <c r="N342" s="50"/>
    </row>
    <row r="343" spans="10:14" x14ac:dyDescent="0.25">
      <c r="J343" s="40"/>
      <c r="K343" s="40"/>
      <c r="L343" s="40"/>
      <c r="M343" s="40"/>
      <c r="N343" s="50"/>
    </row>
    <row r="344" spans="10:14" x14ac:dyDescent="0.25">
      <c r="J344" s="40"/>
      <c r="K344" s="40"/>
      <c r="L344" s="40"/>
      <c r="M344" s="40"/>
      <c r="N344" s="50"/>
    </row>
    <row r="345" spans="10:14" x14ac:dyDescent="0.25">
      <c r="J345" s="40"/>
      <c r="K345" s="40"/>
      <c r="L345" s="40"/>
      <c r="M345" s="40"/>
      <c r="N345" s="50"/>
    </row>
    <row r="346" spans="10:14" x14ac:dyDescent="0.25">
      <c r="J346" s="40"/>
      <c r="K346" s="40"/>
      <c r="L346" s="40"/>
      <c r="M346" s="40"/>
      <c r="N346" s="50"/>
    </row>
    <row r="347" spans="10:14" x14ac:dyDescent="0.25">
      <c r="J347" s="40"/>
      <c r="K347" s="40"/>
      <c r="L347" s="40"/>
      <c r="M347" s="40"/>
      <c r="N347" s="50"/>
    </row>
    <row r="348" spans="10:14" x14ac:dyDescent="0.25">
      <c r="J348" s="40"/>
      <c r="K348" s="40"/>
      <c r="L348" s="40"/>
      <c r="M348" s="40"/>
      <c r="N348" s="50"/>
    </row>
    <row r="349" spans="10:14" x14ac:dyDescent="0.25">
      <c r="J349" s="40"/>
      <c r="K349" s="40"/>
      <c r="L349" s="40"/>
      <c r="M349" s="40"/>
      <c r="N349" s="50"/>
    </row>
    <row r="350" spans="10:14" x14ac:dyDescent="0.25">
      <c r="J350" s="40"/>
      <c r="K350" s="40"/>
      <c r="L350" s="40"/>
      <c r="M350" s="40"/>
      <c r="N350" s="50"/>
    </row>
    <row r="351" spans="10:14" x14ac:dyDescent="0.25">
      <c r="J351" s="40"/>
      <c r="K351" s="40"/>
      <c r="L351" s="40"/>
      <c r="M351" s="40"/>
      <c r="N351" s="50"/>
    </row>
    <row r="352" spans="10:14" x14ac:dyDescent="0.25">
      <c r="J352" s="40"/>
      <c r="K352" s="40"/>
      <c r="L352" s="40"/>
      <c r="M352" s="40"/>
      <c r="N352" s="50"/>
    </row>
    <row r="353" spans="10:14" x14ac:dyDescent="0.25">
      <c r="J353" s="40"/>
      <c r="K353" s="40"/>
      <c r="L353" s="40"/>
      <c r="M353" s="40"/>
      <c r="N353" s="50"/>
    </row>
    <row r="354" spans="10:14" x14ac:dyDescent="0.25">
      <c r="J354" s="40"/>
      <c r="K354" s="40"/>
      <c r="L354" s="40"/>
      <c r="M354" s="40"/>
      <c r="N354" s="50"/>
    </row>
    <row r="355" spans="10:14" x14ac:dyDescent="0.25">
      <c r="J355" s="40"/>
      <c r="K355" s="40"/>
      <c r="L355" s="40"/>
      <c r="M355" s="40"/>
      <c r="N355" s="50"/>
    </row>
    <row r="356" spans="10:14" x14ac:dyDescent="0.25">
      <c r="J356" s="40"/>
      <c r="K356" s="40"/>
      <c r="L356" s="40"/>
      <c r="M356" s="40"/>
      <c r="N356" s="50"/>
    </row>
    <row r="357" spans="10:14" x14ac:dyDescent="0.25">
      <c r="J357" s="40"/>
      <c r="K357" s="40"/>
      <c r="L357" s="40"/>
      <c r="M357" s="40"/>
      <c r="N357" s="50"/>
    </row>
    <row r="358" spans="10:14" x14ac:dyDescent="0.25">
      <c r="J358" s="40"/>
      <c r="K358" s="40"/>
      <c r="L358" s="40"/>
      <c r="M358" s="40"/>
      <c r="N358" s="50"/>
    </row>
    <row r="359" spans="10:14" x14ac:dyDescent="0.25">
      <c r="J359" s="40"/>
      <c r="K359" s="40"/>
      <c r="L359" s="40"/>
      <c r="M359" s="40"/>
      <c r="N359" s="50"/>
    </row>
    <row r="360" spans="10:14" x14ac:dyDescent="0.25">
      <c r="J360" s="40"/>
      <c r="K360" s="40"/>
      <c r="L360" s="40"/>
      <c r="M360" s="40"/>
      <c r="N360" s="50"/>
    </row>
    <row r="361" spans="10:14" x14ac:dyDescent="0.25">
      <c r="J361" s="40"/>
      <c r="K361" s="40"/>
      <c r="L361" s="40"/>
      <c r="M361" s="40"/>
      <c r="N361" s="50"/>
    </row>
    <row r="362" spans="10:14" x14ac:dyDescent="0.25">
      <c r="J362" s="40"/>
      <c r="K362" s="40"/>
      <c r="L362" s="40"/>
      <c r="M362" s="40"/>
      <c r="N362" s="50"/>
    </row>
    <row r="363" spans="10:14" x14ac:dyDescent="0.25">
      <c r="J363" s="40"/>
      <c r="K363" s="40"/>
      <c r="L363" s="40"/>
      <c r="M363" s="40"/>
      <c r="N363" s="50"/>
    </row>
    <row r="364" spans="10:14" x14ac:dyDescent="0.25">
      <c r="J364" s="40"/>
      <c r="K364" s="40"/>
      <c r="L364" s="40"/>
      <c r="M364" s="40"/>
      <c r="N364" s="50"/>
    </row>
    <row r="365" spans="10:14" x14ac:dyDescent="0.25">
      <c r="J365" s="40"/>
      <c r="K365" s="40"/>
      <c r="L365" s="40"/>
      <c r="M365" s="40"/>
      <c r="N365" s="50"/>
    </row>
    <row r="366" spans="10:14" x14ac:dyDescent="0.25">
      <c r="J366" s="40"/>
      <c r="K366" s="40"/>
      <c r="L366" s="40"/>
      <c r="M366" s="40"/>
      <c r="N366" s="50"/>
    </row>
    <row r="367" spans="10:14" x14ac:dyDescent="0.25">
      <c r="J367" s="40"/>
      <c r="K367" s="40"/>
      <c r="L367" s="40"/>
      <c r="M367" s="40"/>
      <c r="N367" s="50"/>
    </row>
    <row r="368" spans="10:14" x14ac:dyDescent="0.25">
      <c r="J368" s="40"/>
      <c r="K368" s="40"/>
      <c r="L368" s="40"/>
      <c r="M368" s="40"/>
      <c r="N368" s="50"/>
    </row>
    <row r="369" spans="10:14" x14ac:dyDescent="0.25">
      <c r="J369" s="40"/>
      <c r="K369" s="40"/>
      <c r="L369" s="40"/>
      <c r="M369" s="40"/>
      <c r="N369" s="50"/>
    </row>
    <row r="370" spans="10:14" x14ac:dyDescent="0.25">
      <c r="J370" s="40"/>
      <c r="K370" s="40"/>
      <c r="L370" s="40"/>
      <c r="M370" s="40"/>
      <c r="N370" s="50"/>
    </row>
    <row r="371" spans="10:14" x14ac:dyDescent="0.25">
      <c r="J371" s="40"/>
      <c r="K371" s="40"/>
      <c r="L371" s="40"/>
      <c r="M371" s="40"/>
      <c r="N371" s="50"/>
    </row>
    <row r="372" spans="10:14" x14ac:dyDescent="0.25">
      <c r="J372" s="40"/>
      <c r="K372" s="40"/>
      <c r="L372" s="40"/>
      <c r="M372" s="40"/>
      <c r="N372" s="50"/>
    </row>
    <row r="373" spans="10:14" x14ac:dyDescent="0.25">
      <c r="J373" s="40"/>
      <c r="K373" s="40"/>
      <c r="L373" s="40"/>
      <c r="M373" s="40"/>
      <c r="N373" s="50"/>
    </row>
    <row r="374" spans="10:14" x14ac:dyDescent="0.25">
      <c r="J374" s="40"/>
      <c r="K374" s="40"/>
      <c r="L374" s="40"/>
      <c r="M374" s="40"/>
      <c r="N374" s="50"/>
    </row>
    <row r="375" spans="10:14" x14ac:dyDescent="0.25">
      <c r="J375" s="40"/>
      <c r="K375" s="40"/>
      <c r="L375" s="40"/>
      <c r="M375" s="40"/>
      <c r="N375" s="50"/>
    </row>
    <row r="376" spans="10:14" x14ac:dyDescent="0.25">
      <c r="J376" s="40"/>
      <c r="K376" s="40"/>
      <c r="L376" s="40"/>
      <c r="M376" s="40"/>
      <c r="N376" s="50"/>
    </row>
    <row r="377" spans="10:14" x14ac:dyDescent="0.25">
      <c r="J377" s="40"/>
      <c r="K377" s="40"/>
      <c r="L377" s="40"/>
      <c r="M377" s="40"/>
      <c r="N377" s="50"/>
    </row>
    <row r="378" spans="10:14" x14ac:dyDescent="0.25">
      <c r="J378" s="40"/>
      <c r="K378" s="40"/>
      <c r="L378" s="40"/>
      <c r="M378" s="40"/>
      <c r="N378" s="50"/>
    </row>
    <row r="379" spans="10:14" x14ac:dyDescent="0.25">
      <c r="J379" s="40"/>
      <c r="K379" s="40"/>
      <c r="L379" s="40"/>
      <c r="M379" s="40"/>
      <c r="N379" s="50"/>
    </row>
    <row r="380" spans="10:14" x14ac:dyDescent="0.25">
      <c r="J380" s="40"/>
      <c r="K380" s="40"/>
      <c r="L380" s="40"/>
      <c r="M380" s="40"/>
      <c r="N380" s="50"/>
    </row>
    <row r="381" spans="10:14" x14ac:dyDescent="0.25">
      <c r="J381" s="40"/>
      <c r="K381" s="40"/>
      <c r="L381" s="40"/>
      <c r="M381" s="40"/>
      <c r="N381" s="50"/>
    </row>
    <row r="382" spans="10:14" x14ac:dyDescent="0.25">
      <c r="J382" s="40"/>
      <c r="K382" s="40"/>
      <c r="L382" s="40"/>
      <c r="M382" s="40"/>
      <c r="N382" s="50"/>
    </row>
    <row r="383" spans="10:14" x14ac:dyDescent="0.25">
      <c r="J383" s="40"/>
      <c r="K383" s="40"/>
      <c r="L383" s="40"/>
      <c r="M383" s="40"/>
      <c r="N383" s="50"/>
    </row>
    <row r="384" spans="10:14" x14ac:dyDescent="0.25">
      <c r="J384" s="40"/>
      <c r="K384" s="40"/>
      <c r="L384" s="40"/>
      <c r="M384" s="40"/>
      <c r="N384" s="50"/>
    </row>
    <row r="385" spans="10:14" x14ac:dyDescent="0.25">
      <c r="J385" s="40"/>
      <c r="K385" s="40"/>
      <c r="L385" s="40"/>
      <c r="M385" s="40"/>
      <c r="N385" s="50"/>
    </row>
    <row r="386" spans="10:14" x14ac:dyDescent="0.25">
      <c r="J386" s="40"/>
      <c r="K386" s="40"/>
      <c r="L386" s="40"/>
      <c r="M386" s="40"/>
      <c r="N386" s="50"/>
    </row>
    <row r="387" spans="10:14" x14ac:dyDescent="0.25">
      <c r="J387" s="40"/>
      <c r="K387" s="40"/>
      <c r="L387" s="40"/>
      <c r="M387" s="40"/>
      <c r="N387" s="50"/>
    </row>
    <row r="388" spans="10:14" x14ac:dyDescent="0.25">
      <c r="J388" s="40"/>
      <c r="K388" s="40"/>
      <c r="L388" s="40"/>
      <c r="M388" s="40"/>
      <c r="N388" s="50"/>
    </row>
    <row r="389" spans="10:14" x14ac:dyDescent="0.25">
      <c r="J389" s="40"/>
      <c r="K389" s="40"/>
      <c r="L389" s="40"/>
      <c r="M389" s="40"/>
      <c r="N389" s="50"/>
    </row>
    <row r="390" spans="10:14" x14ac:dyDescent="0.25">
      <c r="J390" s="40"/>
      <c r="K390" s="40"/>
      <c r="L390" s="40"/>
      <c r="M390" s="40"/>
      <c r="N390" s="50"/>
    </row>
    <row r="391" spans="10:14" x14ac:dyDescent="0.25">
      <c r="J391" s="40"/>
      <c r="K391" s="40"/>
      <c r="L391" s="40"/>
      <c r="M391" s="40"/>
      <c r="N391" s="50"/>
    </row>
    <row r="392" spans="10:14" x14ac:dyDescent="0.25">
      <c r="J392" s="40"/>
      <c r="K392" s="40"/>
      <c r="L392" s="40"/>
      <c r="M392" s="40"/>
      <c r="N392" s="50"/>
    </row>
    <row r="393" spans="10:14" x14ac:dyDescent="0.25">
      <c r="J393" s="40"/>
      <c r="K393" s="40"/>
      <c r="L393" s="40"/>
      <c r="M393" s="40"/>
      <c r="N393" s="50"/>
    </row>
    <row r="394" spans="10:14" x14ac:dyDescent="0.25">
      <c r="J394" s="40"/>
      <c r="K394" s="40"/>
      <c r="L394" s="40"/>
      <c r="M394" s="40"/>
      <c r="N394" s="50"/>
    </row>
    <row r="395" spans="10:14" x14ac:dyDescent="0.25">
      <c r="J395" s="40"/>
      <c r="K395" s="40"/>
      <c r="L395" s="40"/>
      <c r="M395" s="40"/>
      <c r="N395" s="50"/>
    </row>
    <row r="396" spans="10:14" x14ac:dyDescent="0.25">
      <c r="J396" s="40"/>
      <c r="K396" s="40"/>
      <c r="L396" s="40"/>
      <c r="M396" s="40"/>
      <c r="N396" s="50"/>
    </row>
    <row r="397" spans="10:14" x14ac:dyDescent="0.25">
      <c r="J397" s="40"/>
      <c r="K397" s="40"/>
      <c r="L397" s="40"/>
      <c r="M397" s="40"/>
      <c r="N397" s="50"/>
    </row>
    <row r="398" spans="10:14" x14ac:dyDescent="0.25">
      <c r="J398" s="40"/>
      <c r="K398" s="40"/>
      <c r="L398" s="40"/>
      <c r="M398" s="40"/>
      <c r="N398" s="50"/>
    </row>
    <row r="399" spans="10:14" x14ac:dyDescent="0.25">
      <c r="J399" s="40"/>
      <c r="K399" s="40"/>
      <c r="L399" s="40"/>
      <c r="M399" s="40"/>
      <c r="N399" s="50"/>
    </row>
    <row r="400" spans="10:14" x14ac:dyDescent="0.25">
      <c r="J400" s="40"/>
      <c r="K400" s="40"/>
      <c r="L400" s="40"/>
      <c r="M400" s="40"/>
      <c r="N400" s="50"/>
    </row>
    <row r="401" spans="10:14" x14ac:dyDescent="0.25">
      <c r="J401" s="40"/>
      <c r="K401" s="40"/>
      <c r="L401" s="40"/>
      <c r="M401" s="40"/>
      <c r="N401" s="50"/>
    </row>
    <row r="402" spans="10:14" x14ac:dyDescent="0.25">
      <c r="J402" s="40"/>
      <c r="K402" s="40"/>
      <c r="L402" s="40"/>
      <c r="M402" s="40"/>
      <c r="N402" s="50"/>
    </row>
    <row r="403" spans="10:14" x14ac:dyDescent="0.25">
      <c r="J403" s="40"/>
      <c r="K403" s="40"/>
      <c r="L403" s="40"/>
      <c r="M403" s="40"/>
      <c r="N403" s="50"/>
    </row>
    <row r="404" spans="10:14" x14ac:dyDescent="0.25">
      <c r="J404" s="40"/>
      <c r="K404" s="40"/>
      <c r="L404" s="40"/>
      <c r="M404" s="40"/>
      <c r="N404" s="50"/>
    </row>
    <row r="405" spans="10:14" x14ac:dyDescent="0.25">
      <c r="J405" s="40"/>
      <c r="K405" s="40"/>
      <c r="L405" s="40"/>
      <c r="M405" s="40"/>
      <c r="N405" s="50"/>
    </row>
    <row r="406" spans="10:14" x14ac:dyDescent="0.25">
      <c r="J406" s="40"/>
      <c r="K406" s="40"/>
      <c r="L406" s="40"/>
      <c r="M406" s="40"/>
      <c r="N406" s="50"/>
    </row>
    <row r="407" spans="10:14" x14ac:dyDescent="0.25">
      <c r="J407" s="40"/>
      <c r="K407" s="40"/>
      <c r="L407" s="40"/>
      <c r="M407" s="40"/>
      <c r="N407" s="50"/>
    </row>
    <row r="408" spans="10:14" x14ac:dyDescent="0.25">
      <c r="J408" s="40"/>
      <c r="K408" s="40"/>
      <c r="L408" s="40"/>
      <c r="M408" s="40"/>
      <c r="N408" s="50"/>
    </row>
    <row r="409" spans="10:14" x14ac:dyDescent="0.25">
      <c r="J409" s="40"/>
      <c r="K409" s="40"/>
      <c r="L409" s="40"/>
      <c r="M409" s="40"/>
      <c r="N409" s="50"/>
    </row>
    <row r="410" spans="10:14" x14ac:dyDescent="0.25">
      <c r="J410" s="40"/>
      <c r="K410" s="40"/>
      <c r="L410" s="40"/>
      <c r="M410" s="40"/>
      <c r="N410" s="50"/>
    </row>
    <row r="411" spans="10:14" x14ac:dyDescent="0.25">
      <c r="J411" s="40"/>
      <c r="K411" s="40"/>
      <c r="L411" s="40"/>
      <c r="M411" s="40"/>
      <c r="N411" s="50"/>
    </row>
    <row r="412" spans="10:14" x14ac:dyDescent="0.25">
      <c r="J412" s="40"/>
      <c r="K412" s="40"/>
      <c r="L412" s="40"/>
      <c r="M412" s="40"/>
      <c r="N412" s="50"/>
    </row>
    <row r="413" spans="10:14" x14ac:dyDescent="0.25">
      <c r="J413" s="40"/>
      <c r="K413" s="40"/>
      <c r="L413" s="40"/>
      <c r="M413" s="40"/>
      <c r="N413" s="50"/>
    </row>
    <row r="414" spans="10:14" x14ac:dyDescent="0.25">
      <c r="J414" s="40"/>
      <c r="K414" s="40"/>
      <c r="L414" s="40"/>
      <c r="M414" s="40"/>
      <c r="N414" s="50"/>
    </row>
    <row r="415" spans="10:14" x14ac:dyDescent="0.25">
      <c r="J415" s="40"/>
      <c r="K415" s="40"/>
      <c r="L415" s="40"/>
      <c r="M415" s="40"/>
      <c r="N415" s="50"/>
    </row>
    <row r="416" spans="10:14" x14ac:dyDescent="0.25">
      <c r="J416" s="40"/>
      <c r="K416" s="40"/>
      <c r="L416" s="40"/>
      <c r="M416" s="40"/>
      <c r="N416" s="50"/>
    </row>
    <row r="417" spans="10:14" x14ac:dyDescent="0.25">
      <c r="J417" s="40"/>
      <c r="K417" s="40"/>
      <c r="L417" s="40"/>
      <c r="M417" s="40"/>
      <c r="N417" s="50"/>
    </row>
    <row r="418" spans="10:14" x14ac:dyDescent="0.25">
      <c r="J418" s="40"/>
      <c r="K418" s="40"/>
      <c r="L418" s="40"/>
      <c r="M418" s="40"/>
      <c r="N418" s="50"/>
    </row>
    <row r="419" spans="10:14" x14ac:dyDescent="0.25">
      <c r="J419" s="40"/>
      <c r="K419" s="40"/>
      <c r="L419" s="40"/>
      <c r="M419" s="40"/>
      <c r="N419" s="50"/>
    </row>
    <row r="420" spans="10:14" x14ac:dyDescent="0.25">
      <c r="J420" s="40"/>
      <c r="K420" s="40"/>
      <c r="L420" s="40"/>
      <c r="M420" s="40"/>
      <c r="N420" s="50"/>
    </row>
    <row r="421" spans="10:14" x14ac:dyDescent="0.25">
      <c r="J421" s="40"/>
      <c r="K421" s="40"/>
      <c r="L421" s="40"/>
      <c r="M421" s="40"/>
      <c r="N421" s="50"/>
    </row>
    <row r="422" spans="10:14" x14ac:dyDescent="0.25">
      <c r="J422" s="40"/>
      <c r="K422" s="40"/>
      <c r="L422" s="40"/>
      <c r="M422" s="40"/>
      <c r="N422" s="50"/>
    </row>
    <row r="423" spans="10:14" x14ac:dyDescent="0.25">
      <c r="J423" s="40"/>
      <c r="K423" s="40"/>
      <c r="L423" s="40"/>
      <c r="M423" s="40"/>
      <c r="N423" s="50"/>
    </row>
    <row r="424" spans="10:14" x14ac:dyDescent="0.25">
      <c r="J424" s="40"/>
      <c r="K424" s="40"/>
      <c r="L424" s="40"/>
      <c r="M424" s="40"/>
      <c r="N424" s="50"/>
    </row>
    <row r="425" spans="10:14" x14ac:dyDescent="0.25">
      <c r="J425" s="40"/>
      <c r="K425" s="40"/>
      <c r="L425" s="40"/>
      <c r="M425" s="40"/>
      <c r="N425" s="50"/>
    </row>
    <row r="426" spans="10:14" x14ac:dyDescent="0.25">
      <c r="J426" s="40"/>
      <c r="K426" s="40"/>
      <c r="L426" s="40"/>
      <c r="M426" s="40"/>
      <c r="N426" s="50"/>
    </row>
    <row r="427" spans="10:14" x14ac:dyDescent="0.25">
      <c r="J427" s="40"/>
      <c r="K427" s="40"/>
      <c r="L427" s="40"/>
      <c r="M427" s="40"/>
      <c r="N427" s="50"/>
    </row>
    <row r="428" spans="10:14" x14ac:dyDescent="0.25">
      <c r="J428" s="40"/>
      <c r="K428" s="40"/>
      <c r="L428" s="40"/>
      <c r="M428" s="40"/>
      <c r="N428" s="50"/>
    </row>
    <row r="429" spans="10:14" x14ac:dyDescent="0.25">
      <c r="J429" s="40"/>
      <c r="K429" s="40"/>
      <c r="L429" s="40"/>
      <c r="M429" s="40"/>
      <c r="N429" s="50"/>
    </row>
    <row r="430" spans="10:14" x14ac:dyDescent="0.25">
      <c r="J430" s="40"/>
      <c r="K430" s="40"/>
      <c r="L430" s="40"/>
      <c r="M430" s="40"/>
      <c r="N430" s="50"/>
    </row>
    <row r="431" spans="10:14" x14ac:dyDescent="0.25">
      <c r="J431" s="40"/>
      <c r="K431" s="40"/>
      <c r="L431" s="40"/>
      <c r="M431" s="40"/>
      <c r="N431" s="50"/>
    </row>
    <row r="432" spans="10:14" x14ac:dyDescent="0.25">
      <c r="J432" s="40"/>
      <c r="K432" s="40"/>
      <c r="L432" s="40"/>
      <c r="M432" s="40"/>
      <c r="N432" s="50"/>
    </row>
    <row r="433" spans="10:14" x14ac:dyDescent="0.25">
      <c r="J433" s="40"/>
      <c r="K433" s="40"/>
      <c r="L433" s="40"/>
      <c r="M433" s="40"/>
      <c r="N433" s="50"/>
    </row>
    <row r="434" spans="10:14" x14ac:dyDescent="0.25">
      <c r="J434" s="40"/>
      <c r="K434" s="40"/>
      <c r="L434" s="40"/>
      <c r="M434" s="40"/>
      <c r="N434" s="50"/>
    </row>
    <row r="435" spans="10:14" x14ac:dyDescent="0.25">
      <c r="J435" s="40"/>
      <c r="K435" s="40"/>
      <c r="L435" s="40"/>
      <c r="M435" s="40"/>
      <c r="N435" s="50"/>
    </row>
    <row r="436" spans="10:14" x14ac:dyDescent="0.25">
      <c r="J436" s="40"/>
      <c r="K436" s="40"/>
      <c r="L436" s="40"/>
      <c r="M436" s="40"/>
      <c r="N436" s="50"/>
    </row>
    <row r="437" spans="10:14" x14ac:dyDescent="0.25">
      <c r="J437" s="40"/>
      <c r="K437" s="40"/>
      <c r="L437" s="40"/>
      <c r="M437" s="40"/>
      <c r="N437" s="50"/>
    </row>
    <row r="438" spans="10:14" x14ac:dyDescent="0.25">
      <c r="J438" s="40"/>
      <c r="K438" s="40"/>
      <c r="L438" s="40"/>
      <c r="M438" s="40"/>
      <c r="N438" s="50"/>
    </row>
    <row r="439" spans="10:14" x14ac:dyDescent="0.25">
      <c r="J439" s="40"/>
      <c r="K439" s="40"/>
      <c r="L439" s="40"/>
      <c r="M439" s="40"/>
      <c r="N439" s="50"/>
    </row>
    <row r="440" spans="10:14" x14ac:dyDescent="0.25">
      <c r="J440" s="40"/>
      <c r="K440" s="40"/>
      <c r="L440" s="40"/>
      <c r="M440" s="40"/>
      <c r="N440" s="50"/>
    </row>
    <row r="441" spans="10:14" x14ac:dyDescent="0.25">
      <c r="J441" s="40"/>
      <c r="K441" s="40"/>
      <c r="L441" s="40"/>
      <c r="M441" s="40"/>
      <c r="N441" s="50"/>
    </row>
    <row r="442" spans="10:14" x14ac:dyDescent="0.25">
      <c r="J442" s="40"/>
      <c r="K442" s="40"/>
      <c r="L442" s="40"/>
      <c r="M442" s="40"/>
      <c r="N442" s="50"/>
    </row>
    <row r="443" spans="10:14" x14ac:dyDescent="0.25">
      <c r="J443" s="40"/>
      <c r="K443" s="40"/>
      <c r="L443" s="40"/>
      <c r="M443" s="40"/>
      <c r="N443" s="50"/>
    </row>
    <row r="444" spans="10:14" x14ac:dyDescent="0.25">
      <c r="J444" s="40"/>
      <c r="K444" s="40"/>
      <c r="L444" s="40"/>
      <c r="M444" s="40"/>
      <c r="N444" s="50"/>
    </row>
    <row r="445" spans="10:14" x14ac:dyDescent="0.25">
      <c r="J445" s="40"/>
      <c r="K445" s="40"/>
      <c r="L445" s="40"/>
      <c r="M445" s="40"/>
      <c r="N445" s="50"/>
    </row>
    <row r="446" spans="10:14" x14ac:dyDescent="0.25">
      <c r="J446" s="40"/>
      <c r="K446" s="40"/>
      <c r="L446" s="40"/>
      <c r="M446" s="40"/>
      <c r="N446" s="50"/>
    </row>
    <row r="447" spans="10:14" x14ac:dyDescent="0.25">
      <c r="J447" s="40"/>
      <c r="K447" s="40"/>
      <c r="L447" s="40"/>
      <c r="M447" s="40"/>
      <c r="N447" s="50"/>
    </row>
    <row r="448" spans="10:14" x14ac:dyDescent="0.25">
      <c r="J448" s="40"/>
      <c r="K448" s="40"/>
      <c r="L448" s="40"/>
      <c r="M448" s="40"/>
      <c r="N448" s="50"/>
    </row>
    <row r="449" spans="10:14" x14ac:dyDescent="0.25">
      <c r="J449" s="40"/>
      <c r="K449" s="40"/>
      <c r="L449" s="40"/>
      <c r="M449" s="40"/>
      <c r="N449" s="50"/>
    </row>
    <row r="450" spans="10:14" x14ac:dyDescent="0.25">
      <c r="J450" s="40"/>
      <c r="K450" s="40"/>
      <c r="L450" s="40"/>
      <c r="M450" s="40"/>
      <c r="N450" s="50"/>
    </row>
    <row r="451" spans="10:14" x14ac:dyDescent="0.25">
      <c r="N451" s="1"/>
    </row>
    <row r="452" spans="10:14" x14ac:dyDescent="0.25">
      <c r="N452" s="1"/>
    </row>
    <row r="453" spans="10:14" x14ac:dyDescent="0.25">
      <c r="N453" s="1"/>
    </row>
    <row r="454" spans="10:14" x14ac:dyDescent="0.25">
      <c r="N454" s="1"/>
    </row>
    <row r="455" spans="10:14" x14ac:dyDescent="0.25">
      <c r="N455" s="1"/>
    </row>
    <row r="456" spans="10:14" x14ac:dyDescent="0.25">
      <c r="N456" s="1"/>
    </row>
    <row r="457" spans="10:14" x14ac:dyDescent="0.25">
      <c r="N457" s="1"/>
    </row>
    <row r="458" spans="10:14" x14ac:dyDescent="0.25">
      <c r="N458" s="1"/>
    </row>
    <row r="459" spans="10:14" x14ac:dyDescent="0.25">
      <c r="N459" s="1"/>
    </row>
    <row r="460" spans="10:14" x14ac:dyDescent="0.25">
      <c r="N460" s="1"/>
    </row>
    <row r="461" spans="10:14" x14ac:dyDescent="0.25">
      <c r="N461" s="1"/>
    </row>
    <row r="462" spans="10:14" x14ac:dyDescent="0.25">
      <c r="N462" s="1"/>
    </row>
    <row r="463" spans="10:14" x14ac:dyDescent="0.25">
      <c r="N463" s="1"/>
    </row>
    <row r="464" spans="10:14" x14ac:dyDescent="0.25">
      <c r="N464" s="1"/>
    </row>
    <row r="465" spans="14:14" x14ac:dyDescent="0.25">
      <c r="N465" s="1"/>
    </row>
    <row r="466" spans="14:14" x14ac:dyDescent="0.25">
      <c r="N466" s="1"/>
    </row>
    <row r="467" spans="14:14" x14ac:dyDescent="0.25">
      <c r="N467" s="1"/>
    </row>
    <row r="468" spans="14:14" x14ac:dyDescent="0.25">
      <c r="N468" s="1"/>
    </row>
    <row r="469" spans="14:14" x14ac:dyDescent="0.25">
      <c r="N469" s="1"/>
    </row>
    <row r="470" spans="14:14" x14ac:dyDescent="0.25">
      <c r="N470" s="1"/>
    </row>
    <row r="471" spans="14:14" x14ac:dyDescent="0.25">
      <c r="N471" s="1"/>
    </row>
    <row r="472" spans="14:14" x14ac:dyDescent="0.25">
      <c r="N472" s="1"/>
    </row>
    <row r="473" spans="14:14" x14ac:dyDescent="0.25">
      <c r="N473" s="1"/>
    </row>
    <row r="474" spans="14:14" x14ac:dyDescent="0.25">
      <c r="N474" s="1"/>
    </row>
    <row r="475" spans="14:14" x14ac:dyDescent="0.25">
      <c r="N475" s="1"/>
    </row>
    <row r="476" spans="14:14" x14ac:dyDescent="0.25">
      <c r="N476" s="1"/>
    </row>
    <row r="477" spans="14:14" x14ac:dyDescent="0.25">
      <c r="N477" s="1"/>
    </row>
    <row r="478" spans="14:14" x14ac:dyDescent="0.25">
      <c r="N478" s="1"/>
    </row>
    <row r="479" spans="14:14" x14ac:dyDescent="0.25">
      <c r="N479" s="1"/>
    </row>
    <row r="480" spans="14:14" x14ac:dyDescent="0.25">
      <c r="N480" s="1"/>
    </row>
    <row r="481" spans="14:14" x14ac:dyDescent="0.25">
      <c r="N481" s="1"/>
    </row>
    <row r="482" spans="14:14" x14ac:dyDescent="0.25">
      <c r="N482" s="1"/>
    </row>
    <row r="483" spans="14:14" x14ac:dyDescent="0.25">
      <c r="N483" s="1"/>
    </row>
    <row r="484" spans="14:14" x14ac:dyDescent="0.25">
      <c r="N484" s="1"/>
    </row>
    <row r="485" spans="14:14" x14ac:dyDescent="0.25">
      <c r="N485" s="1"/>
    </row>
    <row r="486" spans="14:14" x14ac:dyDescent="0.25">
      <c r="N486" s="1"/>
    </row>
    <row r="487" spans="14:14" x14ac:dyDescent="0.25">
      <c r="N487" s="1"/>
    </row>
    <row r="488" spans="14:14" x14ac:dyDescent="0.25">
      <c r="N488" s="1"/>
    </row>
    <row r="489" spans="14:14" x14ac:dyDescent="0.25">
      <c r="N489" s="1"/>
    </row>
    <row r="490" spans="14:14" x14ac:dyDescent="0.25">
      <c r="N490" s="1"/>
    </row>
    <row r="491" spans="14:14" x14ac:dyDescent="0.25">
      <c r="N491" s="1"/>
    </row>
    <row r="492" spans="14:14" x14ac:dyDescent="0.25">
      <c r="N492" s="1"/>
    </row>
    <row r="493" spans="14:14" x14ac:dyDescent="0.25">
      <c r="N493" s="1"/>
    </row>
    <row r="494" spans="14:14" x14ac:dyDescent="0.25">
      <c r="N494" s="1"/>
    </row>
    <row r="495" spans="14:14" x14ac:dyDescent="0.25">
      <c r="N495" s="1"/>
    </row>
    <row r="496" spans="14:14" x14ac:dyDescent="0.25">
      <c r="N496" s="1"/>
    </row>
    <row r="497" spans="14:14" x14ac:dyDescent="0.25">
      <c r="N497" s="1"/>
    </row>
    <row r="498" spans="14:14" x14ac:dyDescent="0.25">
      <c r="N498" s="1"/>
    </row>
    <row r="499" spans="14:14" x14ac:dyDescent="0.25">
      <c r="N499" s="1"/>
    </row>
    <row r="500" spans="14:14" x14ac:dyDescent="0.25">
      <c r="N500" s="1"/>
    </row>
    <row r="501" spans="14:14" x14ac:dyDescent="0.25">
      <c r="N501" s="1"/>
    </row>
    <row r="502" spans="14:14" x14ac:dyDescent="0.25">
      <c r="N502" s="1"/>
    </row>
    <row r="503" spans="14:14" x14ac:dyDescent="0.25">
      <c r="N503" s="1"/>
    </row>
    <row r="504" spans="14:14" x14ac:dyDescent="0.25">
      <c r="N504" s="1"/>
    </row>
    <row r="505" spans="14:14" x14ac:dyDescent="0.25">
      <c r="N505" s="1"/>
    </row>
    <row r="506" spans="14:14" x14ac:dyDescent="0.25">
      <c r="N506" s="1"/>
    </row>
    <row r="507" spans="14:14" x14ac:dyDescent="0.25">
      <c r="N507" s="1"/>
    </row>
    <row r="508" spans="14:14" x14ac:dyDescent="0.25">
      <c r="N508" s="1"/>
    </row>
    <row r="509" spans="14:14" x14ac:dyDescent="0.25">
      <c r="N509" s="1"/>
    </row>
    <row r="510" spans="14:14" x14ac:dyDescent="0.25">
      <c r="N510" s="1"/>
    </row>
    <row r="511" spans="14:14" x14ac:dyDescent="0.25">
      <c r="N511" s="1"/>
    </row>
    <row r="512" spans="14:14" x14ac:dyDescent="0.25">
      <c r="N512" s="1"/>
    </row>
    <row r="513" spans="14:14" x14ac:dyDescent="0.25">
      <c r="N513" s="1"/>
    </row>
    <row r="514" spans="14:14" x14ac:dyDescent="0.25">
      <c r="N514" s="1"/>
    </row>
    <row r="515" spans="14:14" x14ac:dyDescent="0.25">
      <c r="N515" s="1"/>
    </row>
    <row r="516" spans="14:14" x14ac:dyDescent="0.25">
      <c r="N516" s="1"/>
    </row>
    <row r="517" spans="14:14" x14ac:dyDescent="0.25">
      <c r="N517" s="1"/>
    </row>
    <row r="518" spans="14:14" x14ac:dyDescent="0.25">
      <c r="N518" s="1"/>
    </row>
    <row r="519" spans="14:14" x14ac:dyDescent="0.25">
      <c r="N519" s="1"/>
    </row>
    <row r="520" spans="14:14" x14ac:dyDescent="0.25">
      <c r="N520" s="1"/>
    </row>
    <row r="521" spans="14:14" x14ac:dyDescent="0.25">
      <c r="N521" s="1"/>
    </row>
    <row r="522" spans="14:14" x14ac:dyDescent="0.25">
      <c r="N522" s="1"/>
    </row>
    <row r="523" spans="14:14" x14ac:dyDescent="0.25">
      <c r="N523" s="1"/>
    </row>
    <row r="524" spans="14:14" x14ac:dyDescent="0.25">
      <c r="N524" s="1"/>
    </row>
    <row r="525" spans="14:14" x14ac:dyDescent="0.25">
      <c r="N525" s="1"/>
    </row>
    <row r="526" spans="14:14" x14ac:dyDescent="0.25">
      <c r="N526" s="1"/>
    </row>
    <row r="527" spans="14:14" x14ac:dyDescent="0.25">
      <c r="N527" s="1"/>
    </row>
    <row r="528" spans="14:14" x14ac:dyDescent="0.25">
      <c r="N528" s="1"/>
    </row>
    <row r="529" spans="14:14" x14ac:dyDescent="0.25">
      <c r="N529" s="1"/>
    </row>
    <row r="530" spans="14:14" x14ac:dyDescent="0.25">
      <c r="N530" s="1"/>
    </row>
    <row r="531" spans="14:14" x14ac:dyDescent="0.25">
      <c r="N531" s="1"/>
    </row>
    <row r="532" spans="14:14" x14ac:dyDescent="0.25">
      <c r="N532" s="1"/>
    </row>
    <row r="533" spans="14:14" x14ac:dyDescent="0.25">
      <c r="N533" s="1"/>
    </row>
    <row r="534" spans="14:14" x14ac:dyDescent="0.25">
      <c r="N534" s="1"/>
    </row>
    <row r="535" spans="14:14" x14ac:dyDescent="0.25">
      <c r="N535" s="1"/>
    </row>
    <row r="536" spans="14:14" x14ac:dyDescent="0.25">
      <c r="N536" s="1"/>
    </row>
    <row r="537" spans="14:14" x14ac:dyDescent="0.25">
      <c r="N537" s="1"/>
    </row>
    <row r="538" spans="14:14" x14ac:dyDescent="0.25">
      <c r="N538" s="1"/>
    </row>
    <row r="539" spans="14:14" x14ac:dyDescent="0.25">
      <c r="N539" s="1"/>
    </row>
    <row r="540" spans="14:14" x14ac:dyDescent="0.25">
      <c r="N540" s="1"/>
    </row>
    <row r="541" spans="14:14" x14ac:dyDescent="0.25">
      <c r="N541" s="1"/>
    </row>
    <row r="542" spans="14:14" x14ac:dyDescent="0.25">
      <c r="N542" s="1"/>
    </row>
    <row r="543" spans="14:14" x14ac:dyDescent="0.25">
      <c r="N543" s="1"/>
    </row>
    <row r="544" spans="14:14" x14ac:dyDescent="0.25">
      <c r="N544" s="1"/>
    </row>
    <row r="545" spans="14:14" x14ac:dyDescent="0.25">
      <c r="N545" s="1"/>
    </row>
    <row r="546" spans="14:14" x14ac:dyDescent="0.25">
      <c r="N546" s="1"/>
    </row>
    <row r="547" spans="14:14" x14ac:dyDescent="0.25">
      <c r="N547" s="1"/>
    </row>
    <row r="548" spans="14:14" x14ac:dyDescent="0.25">
      <c r="N548" s="1"/>
    </row>
    <row r="549" spans="14:14" x14ac:dyDescent="0.25">
      <c r="N549" s="1"/>
    </row>
    <row r="550" spans="14:14" x14ac:dyDescent="0.25">
      <c r="N550" s="1"/>
    </row>
    <row r="551" spans="14:14" x14ac:dyDescent="0.25">
      <c r="N551" s="1"/>
    </row>
    <row r="552" spans="14:14" x14ac:dyDescent="0.25">
      <c r="N552" s="1"/>
    </row>
    <row r="553" spans="14:14" x14ac:dyDescent="0.25">
      <c r="N553" s="1"/>
    </row>
    <row r="554" spans="14:14" x14ac:dyDescent="0.25">
      <c r="N554" s="1"/>
    </row>
    <row r="555" spans="14:14" x14ac:dyDescent="0.25">
      <c r="N555" s="1"/>
    </row>
    <row r="556" spans="14:14" x14ac:dyDescent="0.25">
      <c r="N556" s="1"/>
    </row>
    <row r="557" spans="14:14" x14ac:dyDescent="0.25">
      <c r="N557" s="1"/>
    </row>
    <row r="558" spans="14:14" x14ac:dyDescent="0.25">
      <c r="N558" s="1"/>
    </row>
    <row r="559" spans="14:14" x14ac:dyDescent="0.25">
      <c r="N559" s="1"/>
    </row>
    <row r="560" spans="14:14" x14ac:dyDescent="0.25">
      <c r="N560" s="1"/>
    </row>
    <row r="561" spans="14:14" x14ac:dyDescent="0.25">
      <c r="N561" s="1"/>
    </row>
    <row r="562" spans="14:14" x14ac:dyDescent="0.25">
      <c r="N562" s="1"/>
    </row>
    <row r="563" spans="14:14" x14ac:dyDescent="0.25">
      <c r="N563" s="1"/>
    </row>
    <row r="564" spans="14:14" x14ac:dyDescent="0.25">
      <c r="N564" s="1"/>
    </row>
    <row r="565" spans="14:14" x14ac:dyDescent="0.25">
      <c r="N565" s="1"/>
    </row>
    <row r="566" spans="14:14" x14ac:dyDescent="0.25">
      <c r="N566" s="1"/>
    </row>
    <row r="567" spans="14:14" x14ac:dyDescent="0.25">
      <c r="N567" s="1"/>
    </row>
    <row r="568" spans="14:14" x14ac:dyDescent="0.25">
      <c r="N568" s="1"/>
    </row>
    <row r="569" spans="14:14" x14ac:dyDescent="0.25">
      <c r="N569" s="1"/>
    </row>
    <row r="570" spans="14:14" x14ac:dyDescent="0.25">
      <c r="N570" s="1"/>
    </row>
    <row r="571" spans="14:14" x14ac:dyDescent="0.25">
      <c r="N571" s="1"/>
    </row>
    <row r="572" spans="14:14" x14ac:dyDescent="0.25">
      <c r="N572" s="1"/>
    </row>
    <row r="573" spans="14:14" x14ac:dyDescent="0.25">
      <c r="N573" s="1"/>
    </row>
    <row r="574" spans="14:14" x14ac:dyDescent="0.25">
      <c r="N574" s="1"/>
    </row>
    <row r="575" spans="14:14" x14ac:dyDescent="0.25">
      <c r="N575" s="1"/>
    </row>
    <row r="576" spans="14:14" x14ac:dyDescent="0.25">
      <c r="N576" s="1"/>
    </row>
    <row r="577" spans="14:14" x14ac:dyDescent="0.25">
      <c r="N577" s="1"/>
    </row>
    <row r="578" spans="14:14" x14ac:dyDescent="0.25">
      <c r="N578" s="1"/>
    </row>
    <row r="579" spans="14:14" x14ac:dyDescent="0.25">
      <c r="N579" s="1"/>
    </row>
    <row r="580" spans="14:14" x14ac:dyDescent="0.25">
      <c r="N580" s="1"/>
    </row>
    <row r="581" spans="14:14" x14ac:dyDescent="0.25">
      <c r="N581" s="1"/>
    </row>
    <row r="582" spans="14:14" x14ac:dyDescent="0.25">
      <c r="N582" s="1"/>
    </row>
    <row r="583" spans="14:14" x14ac:dyDescent="0.25">
      <c r="N583" s="1"/>
    </row>
    <row r="584" spans="14:14" x14ac:dyDescent="0.25">
      <c r="N584" s="1"/>
    </row>
    <row r="585" spans="14:14" x14ac:dyDescent="0.25">
      <c r="N585" s="1"/>
    </row>
    <row r="586" spans="14:14" x14ac:dyDescent="0.25">
      <c r="N586" s="1"/>
    </row>
    <row r="587" spans="14:14" x14ac:dyDescent="0.25">
      <c r="N587" s="1"/>
    </row>
    <row r="588" spans="14:14" x14ac:dyDescent="0.25">
      <c r="N588" s="1"/>
    </row>
    <row r="589" spans="14:14" x14ac:dyDescent="0.25">
      <c r="N589" s="1"/>
    </row>
    <row r="590" spans="14:14" x14ac:dyDescent="0.25">
      <c r="N590" s="1"/>
    </row>
    <row r="591" spans="14:14" x14ac:dyDescent="0.25">
      <c r="N591" s="1"/>
    </row>
    <row r="592" spans="14:14" x14ac:dyDescent="0.25">
      <c r="N592" s="1"/>
    </row>
    <row r="593" spans="14:14" x14ac:dyDescent="0.25">
      <c r="N593" s="1"/>
    </row>
    <row r="594" spans="14:14" x14ac:dyDescent="0.25">
      <c r="N594" s="1"/>
    </row>
    <row r="595" spans="14:14" x14ac:dyDescent="0.25">
      <c r="N595" s="1"/>
    </row>
    <row r="596" spans="14:14" x14ac:dyDescent="0.25">
      <c r="N596" s="1"/>
    </row>
    <row r="597" spans="14:14" x14ac:dyDescent="0.25">
      <c r="N597" s="1"/>
    </row>
    <row r="598" spans="14:14" x14ac:dyDescent="0.25">
      <c r="N598" s="1"/>
    </row>
    <row r="599" spans="14:14" x14ac:dyDescent="0.25">
      <c r="N599" s="1"/>
    </row>
    <row r="600" spans="14:14" x14ac:dyDescent="0.25">
      <c r="N600" s="1"/>
    </row>
    <row r="601" spans="14:14" x14ac:dyDescent="0.25">
      <c r="N601" s="1"/>
    </row>
    <row r="602" spans="14:14" x14ac:dyDescent="0.25">
      <c r="N602" s="1"/>
    </row>
    <row r="603" spans="14:14" x14ac:dyDescent="0.25">
      <c r="N603" s="1"/>
    </row>
    <row r="604" spans="14:14" x14ac:dyDescent="0.25">
      <c r="N604" s="1"/>
    </row>
    <row r="605" spans="14:14" x14ac:dyDescent="0.25">
      <c r="N605" s="1"/>
    </row>
    <row r="606" spans="14:14" x14ac:dyDescent="0.25">
      <c r="N606" s="1"/>
    </row>
    <row r="607" spans="14:14" x14ac:dyDescent="0.25">
      <c r="N607" s="1"/>
    </row>
    <row r="608" spans="14:14" x14ac:dyDescent="0.25">
      <c r="N608" s="1"/>
    </row>
    <row r="609" spans="14:14" x14ac:dyDescent="0.25">
      <c r="N609" s="1"/>
    </row>
    <row r="610" spans="14:14" x14ac:dyDescent="0.25">
      <c r="N610" s="1"/>
    </row>
    <row r="611" spans="14:14" x14ac:dyDescent="0.25">
      <c r="N611" s="1"/>
    </row>
    <row r="612" spans="14:14" x14ac:dyDescent="0.25">
      <c r="N612" s="1"/>
    </row>
    <row r="613" spans="14:14" x14ac:dyDescent="0.25">
      <c r="N613" s="1"/>
    </row>
    <row r="614" spans="14:14" x14ac:dyDescent="0.25">
      <c r="N614" s="1"/>
    </row>
    <row r="615" spans="14:14" x14ac:dyDescent="0.25">
      <c r="N615" s="1"/>
    </row>
    <row r="616" spans="14:14" x14ac:dyDescent="0.25">
      <c r="N616" s="1"/>
    </row>
    <row r="617" spans="14:14" x14ac:dyDescent="0.25">
      <c r="N617" s="1"/>
    </row>
    <row r="618" spans="14:14" x14ac:dyDescent="0.25">
      <c r="N618" s="1"/>
    </row>
    <row r="619" spans="14:14" x14ac:dyDescent="0.25">
      <c r="N619" s="1"/>
    </row>
    <row r="620" spans="14:14" x14ac:dyDescent="0.25">
      <c r="N620" s="1"/>
    </row>
    <row r="621" spans="14:14" x14ac:dyDescent="0.25">
      <c r="N621" s="1"/>
    </row>
    <row r="622" spans="14:14" x14ac:dyDescent="0.25">
      <c r="N622" s="1"/>
    </row>
    <row r="623" spans="14:14" x14ac:dyDescent="0.25">
      <c r="N623" s="1"/>
    </row>
    <row r="624" spans="14:14" x14ac:dyDescent="0.25">
      <c r="N624" s="1"/>
    </row>
    <row r="625" spans="14:14" x14ac:dyDescent="0.25">
      <c r="N625" s="1"/>
    </row>
    <row r="626" spans="14:14" x14ac:dyDescent="0.25">
      <c r="N626" s="1"/>
    </row>
    <row r="627" spans="14:14" x14ac:dyDescent="0.25">
      <c r="N627" s="1"/>
    </row>
    <row r="628" spans="14:14" x14ac:dyDescent="0.25">
      <c r="N628" s="1"/>
    </row>
    <row r="629" spans="14:14" x14ac:dyDescent="0.25">
      <c r="N629" s="1"/>
    </row>
    <row r="630" spans="14:14" x14ac:dyDescent="0.25">
      <c r="N630" s="1"/>
    </row>
    <row r="631" spans="14:14" x14ac:dyDescent="0.25">
      <c r="N631" s="1"/>
    </row>
    <row r="632" spans="14:14" x14ac:dyDescent="0.25">
      <c r="N632" s="1"/>
    </row>
    <row r="633" spans="14:14" x14ac:dyDescent="0.25">
      <c r="N633" s="1"/>
    </row>
    <row r="634" spans="14:14" x14ac:dyDescent="0.25">
      <c r="N634" s="1"/>
    </row>
    <row r="635" spans="14:14" x14ac:dyDescent="0.25">
      <c r="N635" s="1"/>
    </row>
    <row r="636" spans="14:14" x14ac:dyDescent="0.25">
      <c r="N636" s="1"/>
    </row>
    <row r="637" spans="14:14" x14ac:dyDescent="0.25">
      <c r="N637" s="1"/>
    </row>
    <row r="638" spans="14:14" x14ac:dyDescent="0.25">
      <c r="N638" s="1"/>
    </row>
    <row r="639" spans="14:14" x14ac:dyDescent="0.25">
      <c r="N639" s="1"/>
    </row>
    <row r="640" spans="14:14" x14ac:dyDescent="0.25">
      <c r="N640" s="1"/>
    </row>
    <row r="641" spans="14:14" x14ac:dyDescent="0.25">
      <c r="N641" s="1"/>
    </row>
    <row r="642" spans="14:14" x14ac:dyDescent="0.25">
      <c r="N642" s="1"/>
    </row>
    <row r="643" spans="14:14" x14ac:dyDescent="0.25">
      <c r="N643" s="1"/>
    </row>
    <row r="644" spans="14:14" x14ac:dyDescent="0.25">
      <c r="N644" s="1"/>
    </row>
    <row r="645" spans="14:14" x14ac:dyDescent="0.25">
      <c r="N645" s="1"/>
    </row>
    <row r="646" spans="14:14" x14ac:dyDescent="0.25">
      <c r="N646" s="1"/>
    </row>
    <row r="647" spans="14:14" x14ac:dyDescent="0.25">
      <c r="N647" s="1"/>
    </row>
    <row r="648" spans="14:14" x14ac:dyDescent="0.25">
      <c r="N648" s="1"/>
    </row>
    <row r="649" spans="14:14" x14ac:dyDescent="0.25">
      <c r="N649" s="1"/>
    </row>
    <row r="650" spans="14:14" x14ac:dyDescent="0.25">
      <c r="N650" s="1"/>
    </row>
    <row r="651" spans="14:14" x14ac:dyDescent="0.25">
      <c r="N651" s="1"/>
    </row>
    <row r="652" spans="14:14" x14ac:dyDescent="0.25">
      <c r="N652" s="1"/>
    </row>
    <row r="653" spans="14:14" x14ac:dyDescent="0.25">
      <c r="N653" s="1"/>
    </row>
    <row r="654" spans="14:14" x14ac:dyDescent="0.25">
      <c r="N654" s="1"/>
    </row>
    <row r="655" spans="14:14" x14ac:dyDescent="0.25">
      <c r="N655" s="1"/>
    </row>
    <row r="656" spans="14:14" x14ac:dyDescent="0.25">
      <c r="N656" s="1"/>
    </row>
    <row r="657" spans="14:14" x14ac:dyDescent="0.25">
      <c r="N657" s="1"/>
    </row>
    <row r="658" spans="14:14" x14ac:dyDescent="0.25">
      <c r="N658" s="1"/>
    </row>
    <row r="659" spans="14:14" x14ac:dyDescent="0.25">
      <c r="N659" s="1"/>
    </row>
    <row r="660" spans="14:14" x14ac:dyDescent="0.25">
      <c r="N660" s="1"/>
    </row>
    <row r="661" spans="14:14" x14ac:dyDescent="0.25">
      <c r="N661" s="1"/>
    </row>
    <row r="662" spans="14:14" x14ac:dyDescent="0.25">
      <c r="N662" s="1"/>
    </row>
    <row r="663" spans="14:14" x14ac:dyDescent="0.25">
      <c r="N663" s="1"/>
    </row>
    <row r="664" spans="14:14" x14ac:dyDescent="0.25">
      <c r="N664" s="1"/>
    </row>
    <row r="665" spans="14:14" x14ac:dyDescent="0.25">
      <c r="N665" s="1"/>
    </row>
    <row r="666" spans="14:14" x14ac:dyDescent="0.25">
      <c r="N666" s="1"/>
    </row>
    <row r="667" spans="14:14" x14ac:dyDescent="0.25">
      <c r="N667" s="1"/>
    </row>
    <row r="668" spans="14:14" x14ac:dyDescent="0.25">
      <c r="N668" s="1"/>
    </row>
    <row r="669" spans="14:14" x14ac:dyDescent="0.25">
      <c r="N669" s="1"/>
    </row>
    <row r="670" spans="14:14" x14ac:dyDescent="0.25">
      <c r="N670" s="1"/>
    </row>
    <row r="671" spans="14:14" x14ac:dyDescent="0.25">
      <c r="N671" s="1"/>
    </row>
    <row r="672" spans="14:14" x14ac:dyDescent="0.25">
      <c r="N672" s="1"/>
    </row>
    <row r="673" spans="14:14" x14ac:dyDescent="0.25">
      <c r="N673" s="1"/>
    </row>
    <row r="674" spans="14:14" x14ac:dyDescent="0.25">
      <c r="N674" s="1"/>
    </row>
    <row r="675" spans="14:14" x14ac:dyDescent="0.25">
      <c r="N675" s="1"/>
    </row>
    <row r="676" spans="14:14" x14ac:dyDescent="0.25">
      <c r="N676" s="1"/>
    </row>
    <row r="677" spans="14:14" x14ac:dyDescent="0.25">
      <c r="N677" s="1"/>
    </row>
    <row r="678" spans="14:14" x14ac:dyDescent="0.25">
      <c r="N678" s="1"/>
    </row>
    <row r="679" spans="14:14" x14ac:dyDescent="0.25">
      <c r="N679" s="1"/>
    </row>
    <row r="680" spans="14:14" x14ac:dyDescent="0.25">
      <c r="N680" s="1"/>
    </row>
    <row r="681" spans="14:14" x14ac:dyDescent="0.25">
      <c r="N681" s="1"/>
    </row>
    <row r="682" spans="14:14" x14ac:dyDescent="0.25">
      <c r="N682" s="1"/>
    </row>
    <row r="683" spans="14:14" x14ac:dyDescent="0.25">
      <c r="N683" s="1"/>
    </row>
    <row r="684" spans="14:14" x14ac:dyDescent="0.25">
      <c r="N684" s="1"/>
    </row>
    <row r="685" spans="14:14" x14ac:dyDescent="0.25">
      <c r="N685" s="1"/>
    </row>
    <row r="686" spans="14:14" x14ac:dyDescent="0.25">
      <c r="N686" s="1"/>
    </row>
    <row r="687" spans="14:14" x14ac:dyDescent="0.25">
      <c r="N687" s="1"/>
    </row>
    <row r="688" spans="14:14" x14ac:dyDescent="0.25">
      <c r="N688" s="1"/>
    </row>
    <row r="689" spans="14:14" x14ac:dyDescent="0.25">
      <c r="N689" s="1"/>
    </row>
    <row r="690" spans="14:14" x14ac:dyDescent="0.25">
      <c r="N690" s="1"/>
    </row>
    <row r="691" spans="14:14" x14ac:dyDescent="0.25">
      <c r="N691" s="1"/>
    </row>
    <row r="692" spans="14:14" x14ac:dyDescent="0.25">
      <c r="N692" s="1"/>
    </row>
    <row r="693" spans="14:14" x14ac:dyDescent="0.25">
      <c r="N693" s="1"/>
    </row>
    <row r="694" spans="14:14" x14ac:dyDescent="0.25">
      <c r="N694" s="1"/>
    </row>
    <row r="695" spans="14:14" x14ac:dyDescent="0.25">
      <c r="N695" s="1"/>
    </row>
    <row r="696" spans="14:14" x14ac:dyDescent="0.25">
      <c r="N696" s="1"/>
    </row>
    <row r="697" spans="14:14" x14ac:dyDescent="0.25">
      <c r="N697" s="1"/>
    </row>
    <row r="698" spans="14:14" x14ac:dyDescent="0.25">
      <c r="N698" s="1"/>
    </row>
    <row r="699" spans="14:14" x14ac:dyDescent="0.25">
      <c r="N699" s="1"/>
    </row>
    <row r="700" spans="14:14" x14ac:dyDescent="0.25">
      <c r="N700" s="1"/>
    </row>
    <row r="701" spans="14:14" x14ac:dyDescent="0.25">
      <c r="N701" s="1"/>
    </row>
    <row r="702" spans="14:14" x14ac:dyDescent="0.25">
      <c r="N702" s="1"/>
    </row>
    <row r="703" spans="14:14" x14ac:dyDescent="0.25">
      <c r="N703" s="1"/>
    </row>
    <row r="704" spans="14:14" x14ac:dyDescent="0.25">
      <c r="N704" s="1"/>
    </row>
    <row r="705" spans="14:14" x14ac:dyDescent="0.25">
      <c r="N705" s="1"/>
    </row>
    <row r="706" spans="14:14" x14ac:dyDescent="0.25">
      <c r="N706" s="1"/>
    </row>
    <row r="707" spans="14:14" x14ac:dyDescent="0.25">
      <c r="N707" s="1"/>
    </row>
    <row r="708" spans="14:14" x14ac:dyDescent="0.25">
      <c r="N708" s="1"/>
    </row>
    <row r="709" spans="14:14" x14ac:dyDescent="0.25">
      <c r="N709" s="1"/>
    </row>
    <row r="710" spans="14:14" x14ac:dyDescent="0.25">
      <c r="N710" s="1"/>
    </row>
    <row r="711" spans="14:14" x14ac:dyDescent="0.25">
      <c r="N711" s="1"/>
    </row>
    <row r="712" spans="14:14" x14ac:dyDescent="0.25">
      <c r="N712" s="1"/>
    </row>
    <row r="713" spans="14:14" x14ac:dyDescent="0.25">
      <c r="N713" s="1"/>
    </row>
    <row r="714" spans="14:14" x14ac:dyDescent="0.25">
      <c r="N714" s="1"/>
    </row>
    <row r="715" spans="14:14" x14ac:dyDescent="0.25">
      <c r="N715" s="1"/>
    </row>
    <row r="716" spans="14:14" x14ac:dyDescent="0.25">
      <c r="N716" s="1"/>
    </row>
    <row r="717" spans="14:14" x14ac:dyDescent="0.25">
      <c r="N717" s="1"/>
    </row>
    <row r="718" spans="14:14" x14ac:dyDescent="0.25">
      <c r="N718" s="1"/>
    </row>
    <row r="719" spans="14:14" x14ac:dyDescent="0.25">
      <c r="N719" s="1"/>
    </row>
    <row r="720" spans="14:14" x14ac:dyDescent="0.25">
      <c r="N720" s="1"/>
    </row>
    <row r="721" spans="14:14" x14ac:dyDescent="0.25">
      <c r="N721" s="1"/>
    </row>
    <row r="722" spans="14:14" x14ac:dyDescent="0.25">
      <c r="N722" s="1"/>
    </row>
    <row r="723" spans="14:14" x14ac:dyDescent="0.25">
      <c r="N723" s="1"/>
    </row>
    <row r="724" spans="14:14" x14ac:dyDescent="0.25">
      <c r="N724" s="1"/>
    </row>
    <row r="725" spans="14:14" x14ac:dyDescent="0.25">
      <c r="N725" s="1"/>
    </row>
    <row r="726" spans="14:14" x14ac:dyDescent="0.25">
      <c r="N726" s="1"/>
    </row>
    <row r="727" spans="14:14" x14ac:dyDescent="0.25">
      <c r="N727" s="1"/>
    </row>
    <row r="728" spans="14:14" x14ac:dyDescent="0.25">
      <c r="N728" s="1"/>
    </row>
    <row r="729" spans="14:14" x14ac:dyDescent="0.25">
      <c r="N729" s="1"/>
    </row>
    <row r="730" spans="14:14" x14ac:dyDescent="0.25">
      <c r="N730" s="1"/>
    </row>
    <row r="731" spans="14:14" x14ac:dyDescent="0.25">
      <c r="N731" s="1"/>
    </row>
    <row r="732" spans="14:14" x14ac:dyDescent="0.25">
      <c r="N732" s="1"/>
    </row>
    <row r="733" spans="14:14" x14ac:dyDescent="0.25">
      <c r="N733" s="1"/>
    </row>
    <row r="734" spans="14:14" x14ac:dyDescent="0.25">
      <c r="N734" s="1"/>
    </row>
    <row r="735" spans="14:14" x14ac:dyDescent="0.25">
      <c r="N735" s="1"/>
    </row>
    <row r="736" spans="14:14" x14ac:dyDescent="0.25">
      <c r="N736" s="1"/>
    </row>
    <row r="737" spans="14:14" x14ac:dyDescent="0.25">
      <c r="N737" s="1"/>
    </row>
    <row r="738" spans="14:14" x14ac:dyDescent="0.25">
      <c r="N738" s="1"/>
    </row>
    <row r="739" spans="14:14" x14ac:dyDescent="0.25">
      <c r="N739" s="1"/>
    </row>
    <row r="740" spans="14:14" x14ac:dyDescent="0.25">
      <c r="N740" s="1"/>
    </row>
    <row r="741" spans="14:14" x14ac:dyDescent="0.25">
      <c r="N741" s="1"/>
    </row>
    <row r="742" spans="14:14" x14ac:dyDescent="0.25">
      <c r="N742" s="1"/>
    </row>
    <row r="743" spans="14:14" x14ac:dyDescent="0.25">
      <c r="N743" s="1"/>
    </row>
    <row r="744" spans="14:14" x14ac:dyDescent="0.25">
      <c r="N744" s="1"/>
    </row>
    <row r="745" spans="14:14" x14ac:dyDescent="0.25">
      <c r="N745" s="1"/>
    </row>
    <row r="746" spans="14:14" x14ac:dyDescent="0.25">
      <c r="N746" s="1"/>
    </row>
    <row r="747" spans="14:14" x14ac:dyDescent="0.25">
      <c r="N747" s="1"/>
    </row>
    <row r="748" spans="14:14" x14ac:dyDescent="0.25">
      <c r="N748" s="1"/>
    </row>
    <row r="749" spans="14:14" x14ac:dyDescent="0.25">
      <c r="N749" s="1"/>
    </row>
    <row r="750" spans="14:14" x14ac:dyDescent="0.25">
      <c r="N750" s="1"/>
    </row>
    <row r="751" spans="14:14" x14ac:dyDescent="0.25">
      <c r="N751" s="1"/>
    </row>
    <row r="752" spans="14:14" x14ac:dyDescent="0.25">
      <c r="N752" s="1"/>
    </row>
    <row r="753" spans="14:14" x14ac:dyDescent="0.25">
      <c r="N753" s="1"/>
    </row>
    <row r="754" spans="14:14" x14ac:dyDescent="0.25">
      <c r="N754" s="1"/>
    </row>
    <row r="755" spans="14:14" x14ac:dyDescent="0.25">
      <c r="N755" s="1"/>
    </row>
    <row r="756" spans="14:14" x14ac:dyDescent="0.25">
      <c r="N756" s="1"/>
    </row>
    <row r="757" spans="14:14" x14ac:dyDescent="0.25">
      <c r="N757" s="1"/>
    </row>
    <row r="758" spans="14:14" x14ac:dyDescent="0.25">
      <c r="N758" s="1"/>
    </row>
    <row r="759" spans="14:14" x14ac:dyDescent="0.25">
      <c r="N759" s="1"/>
    </row>
    <row r="760" spans="14:14" x14ac:dyDescent="0.25">
      <c r="N760" s="1"/>
    </row>
    <row r="761" spans="14:14" x14ac:dyDescent="0.25">
      <c r="N761" s="1"/>
    </row>
    <row r="762" spans="14:14" x14ac:dyDescent="0.25">
      <c r="N762" s="1"/>
    </row>
    <row r="763" spans="14:14" x14ac:dyDescent="0.25">
      <c r="N763" s="1"/>
    </row>
    <row r="764" spans="14:14" x14ac:dyDescent="0.25">
      <c r="N764" s="1"/>
    </row>
    <row r="765" spans="14:14" x14ac:dyDescent="0.25">
      <c r="N765" s="1"/>
    </row>
    <row r="766" spans="14:14" x14ac:dyDescent="0.25">
      <c r="N766" s="1"/>
    </row>
    <row r="767" spans="14:14" x14ac:dyDescent="0.25">
      <c r="N767" s="1"/>
    </row>
    <row r="768" spans="14:14" x14ac:dyDescent="0.25">
      <c r="N768" s="1"/>
    </row>
    <row r="769" spans="14:14" x14ac:dyDescent="0.25">
      <c r="N769" s="1"/>
    </row>
    <row r="770" spans="14:14" x14ac:dyDescent="0.25">
      <c r="N770" s="1"/>
    </row>
    <row r="771" spans="14:14" x14ac:dyDescent="0.25">
      <c r="N771" s="1"/>
    </row>
    <row r="772" spans="14:14" x14ac:dyDescent="0.25">
      <c r="N772" s="1"/>
    </row>
    <row r="773" spans="14:14" x14ac:dyDescent="0.25">
      <c r="N773" s="1"/>
    </row>
    <row r="774" spans="14:14" x14ac:dyDescent="0.25">
      <c r="N774" s="1"/>
    </row>
    <row r="775" spans="14:14" x14ac:dyDescent="0.25">
      <c r="N775" s="1"/>
    </row>
    <row r="776" spans="14:14" x14ac:dyDescent="0.25">
      <c r="N776" s="1"/>
    </row>
    <row r="777" spans="14:14" x14ac:dyDescent="0.25">
      <c r="N777" s="1"/>
    </row>
    <row r="778" spans="14:14" x14ac:dyDescent="0.25">
      <c r="N778" s="1"/>
    </row>
    <row r="779" spans="14:14" x14ac:dyDescent="0.25">
      <c r="N779" s="1"/>
    </row>
    <row r="780" spans="14:14" x14ac:dyDescent="0.25">
      <c r="N780" s="1"/>
    </row>
    <row r="781" spans="14:14" x14ac:dyDescent="0.25">
      <c r="N781" s="1"/>
    </row>
    <row r="782" spans="14:14" x14ac:dyDescent="0.25">
      <c r="N782" s="1"/>
    </row>
    <row r="783" spans="14:14" x14ac:dyDescent="0.25">
      <c r="N783" s="1"/>
    </row>
    <row r="784" spans="14:14" x14ac:dyDescent="0.25">
      <c r="N784" s="1"/>
    </row>
    <row r="785" spans="14:14" x14ac:dyDescent="0.25">
      <c r="N785" s="1"/>
    </row>
    <row r="786" spans="14:14" x14ac:dyDescent="0.25">
      <c r="N786" s="1"/>
    </row>
    <row r="787" spans="14:14" x14ac:dyDescent="0.25">
      <c r="N787" s="1"/>
    </row>
    <row r="788" spans="14:14" x14ac:dyDescent="0.25">
      <c r="N788" s="1"/>
    </row>
    <row r="789" spans="14:14" x14ac:dyDescent="0.25">
      <c r="N789" s="1"/>
    </row>
    <row r="790" spans="14:14" x14ac:dyDescent="0.25">
      <c r="N790" s="1"/>
    </row>
    <row r="791" spans="14:14" x14ac:dyDescent="0.25">
      <c r="N791" s="1"/>
    </row>
    <row r="792" spans="14:14" x14ac:dyDescent="0.25">
      <c r="N792" s="1"/>
    </row>
    <row r="793" spans="14:14" x14ac:dyDescent="0.25">
      <c r="N793" s="1"/>
    </row>
    <row r="794" spans="14:14" x14ac:dyDescent="0.25">
      <c r="N794" s="1"/>
    </row>
    <row r="795" spans="14:14" x14ac:dyDescent="0.25">
      <c r="N795" s="1"/>
    </row>
    <row r="796" spans="14:14" x14ac:dyDescent="0.25">
      <c r="N796" s="1"/>
    </row>
    <row r="797" spans="14:14" x14ac:dyDescent="0.25">
      <c r="N797" s="1"/>
    </row>
    <row r="798" spans="14:14" x14ac:dyDescent="0.25">
      <c r="N798" s="1"/>
    </row>
    <row r="799" spans="14:14" x14ac:dyDescent="0.25">
      <c r="N799" s="1"/>
    </row>
    <row r="800" spans="14:14" x14ac:dyDescent="0.25">
      <c r="N800" s="1"/>
    </row>
    <row r="801" spans="14:14" x14ac:dyDescent="0.25">
      <c r="N801" s="1"/>
    </row>
    <row r="802" spans="14:14" x14ac:dyDescent="0.25">
      <c r="N802" s="1"/>
    </row>
    <row r="803" spans="14:14" x14ac:dyDescent="0.25">
      <c r="N803" s="1"/>
    </row>
    <row r="804" spans="14:14" x14ac:dyDescent="0.25">
      <c r="N804" s="1"/>
    </row>
    <row r="805" spans="14:14" x14ac:dyDescent="0.25">
      <c r="N805" s="1"/>
    </row>
    <row r="806" spans="14:14" x14ac:dyDescent="0.25">
      <c r="N806" s="1"/>
    </row>
    <row r="807" spans="14:14" x14ac:dyDescent="0.25">
      <c r="N807" s="1"/>
    </row>
    <row r="808" spans="14:14" x14ac:dyDescent="0.25">
      <c r="N808" s="1"/>
    </row>
    <row r="809" spans="14:14" x14ac:dyDescent="0.25">
      <c r="N809" s="1"/>
    </row>
    <row r="810" spans="14:14" x14ac:dyDescent="0.25">
      <c r="N810" s="1"/>
    </row>
    <row r="811" spans="14:14" x14ac:dyDescent="0.25">
      <c r="N811" s="1"/>
    </row>
    <row r="812" spans="14:14" x14ac:dyDescent="0.25">
      <c r="N812" s="1"/>
    </row>
    <row r="813" spans="14:14" x14ac:dyDescent="0.25">
      <c r="N813" s="1"/>
    </row>
    <row r="814" spans="14:14" x14ac:dyDescent="0.25">
      <c r="N814" s="1"/>
    </row>
    <row r="815" spans="14:14" x14ac:dyDescent="0.25">
      <c r="N815" s="1"/>
    </row>
    <row r="816" spans="14:14" x14ac:dyDescent="0.25">
      <c r="N816" s="1"/>
    </row>
    <row r="817" spans="14:14" x14ac:dyDescent="0.25">
      <c r="N817" s="1"/>
    </row>
    <row r="818" spans="14:14" x14ac:dyDescent="0.25">
      <c r="N818" s="1"/>
    </row>
    <row r="819" spans="14:14" x14ac:dyDescent="0.25">
      <c r="N819" s="1"/>
    </row>
    <row r="820" spans="14:14" x14ac:dyDescent="0.25">
      <c r="N820" s="1"/>
    </row>
    <row r="821" spans="14:14" x14ac:dyDescent="0.25">
      <c r="N821" s="1"/>
    </row>
    <row r="822" spans="14:14" x14ac:dyDescent="0.25">
      <c r="N822" s="1"/>
    </row>
    <row r="823" spans="14:14" x14ac:dyDescent="0.25">
      <c r="N823" s="1"/>
    </row>
    <row r="824" spans="14:14" x14ac:dyDescent="0.25">
      <c r="N824" s="1"/>
    </row>
    <row r="825" spans="14:14" x14ac:dyDescent="0.25">
      <c r="N825" s="1"/>
    </row>
    <row r="826" spans="14:14" x14ac:dyDescent="0.25">
      <c r="N826" s="1"/>
    </row>
    <row r="827" spans="14:14" x14ac:dyDescent="0.25">
      <c r="N827" s="1"/>
    </row>
    <row r="828" spans="14:14" x14ac:dyDescent="0.25">
      <c r="N828" s="1"/>
    </row>
    <row r="829" spans="14:14" x14ac:dyDescent="0.25">
      <c r="N829" s="1"/>
    </row>
    <row r="830" spans="14:14" x14ac:dyDescent="0.25">
      <c r="N830" s="1"/>
    </row>
    <row r="831" spans="14:14" x14ac:dyDescent="0.25">
      <c r="N831" s="1"/>
    </row>
    <row r="832" spans="14:14" x14ac:dyDescent="0.25">
      <c r="N832" s="1"/>
    </row>
    <row r="833" spans="14:14" x14ac:dyDescent="0.25">
      <c r="N833" s="1"/>
    </row>
    <row r="834" spans="14:14" x14ac:dyDescent="0.25">
      <c r="N834" s="1"/>
    </row>
    <row r="835" spans="14:14" x14ac:dyDescent="0.25">
      <c r="N835" s="1"/>
    </row>
    <row r="836" spans="14:14" x14ac:dyDescent="0.25">
      <c r="N836" s="1"/>
    </row>
    <row r="837" spans="14:14" x14ac:dyDescent="0.25">
      <c r="N837" s="1"/>
    </row>
    <row r="838" spans="14:14" x14ac:dyDescent="0.25">
      <c r="N838" s="1"/>
    </row>
    <row r="839" spans="14:14" x14ac:dyDescent="0.25">
      <c r="N839" s="1"/>
    </row>
    <row r="840" spans="14:14" x14ac:dyDescent="0.25">
      <c r="N840" s="1"/>
    </row>
    <row r="841" spans="14:14" x14ac:dyDescent="0.25">
      <c r="N841" s="1"/>
    </row>
    <row r="842" spans="14:14" x14ac:dyDescent="0.25">
      <c r="N842" s="1"/>
    </row>
    <row r="843" spans="14:14" x14ac:dyDescent="0.25">
      <c r="N843" s="1"/>
    </row>
    <row r="844" spans="14:14" x14ac:dyDescent="0.25">
      <c r="N844" s="1"/>
    </row>
    <row r="845" spans="14:14" x14ac:dyDescent="0.25">
      <c r="N845" s="1"/>
    </row>
    <row r="846" spans="14:14" x14ac:dyDescent="0.25">
      <c r="N846" s="1"/>
    </row>
    <row r="847" spans="14:14" x14ac:dyDescent="0.25">
      <c r="N847" s="1"/>
    </row>
    <row r="848" spans="14:14" x14ac:dyDescent="0.25">
      <c r="N848" s="1"/>
    </row>
    <row r="849" spans="14:14" x14ac:dyDescent="0.25">
      <c r="N849" s="1"/>
    </row>
    <row r="850" spans="14:14" x14ac:dyDescent="0.25">
      <c r="N850" s="1"/>
    </row>
    <row r="851" spans="14:14" x14ac:dyDescent="0.25">
      <c r="N851" s="1"/>
    </row>
    <row r="852" spans="14:14" x14ac:dyDescent="0.25">
      <c r="N852" s="1"/>
    </row>
    <row r="853" spans="14:14" x14ac:dyDescent="0.25">
      <c r="N853" s="1"/>
    </row>
    <row r="854" spans="14:14" x14ac:dyDescent="0.25">
      <c r="N854" s="1"/>
    </row>
    <row r="855" spans="14:14" x14ac:dyDescent="0.25">
      <c r="N855" s="1"/>
    </row>
    <row r="856" spans="14:14" x14ac:dyDescent="0.25">
      <c r="N856" s="1"/>
    </row>
    <row r="857" spans="14:14" x14ac:dyDescent="0.25">
      <c r="N857" s="1"/>
    </row>
    <row r="858" spans="14:14" x14ac:dyDescent="0.25">
      <c r="N858" s="1"/>
    </row>
    <row r="859" spans="14:14" x14ac:dyDescent="0.25">
      <c r="N859" s="1"/>
    </row>
    <row r="860" spans="14:14" x14ac:dyDescent="0.25">
      <c r="N860" s="1"/>
    </row>
    <row r="861" spans="14:14" x14ac:dyDescent="0.25">
      <c r="N861" s="1"/>
    </row>
    <row r="862" spans="14:14" x14ac:dyDescent="0.25">
      <c r="N862" s="1"/>
    </row>
    <row r="863" spans="14:14" x14ac:dyDescent="0.25">
      <c r="N863" s="1"/>
    </row>
    <row r="864" spans="14:14" x14ac:dyDescent="0.25">
      <c r="N864" s="1"/>
    </row>
    <row r="865" spans="14:14" x14ac:dyDescent="0.25">
      <c r="N865" s="1"/>
    </row>
    <row r="866" spans="14:14" x14ac:dyDescent="0.25">
      <c r="N866" s="1"/>
    </row>
    <row r="867" spans="14:14" x14ac:dyDescent="0.25">
      <c r="N867" s="1"/>
    </row>
    <row r="868" spans="14:14" x14ac:dyDescent="0.25">
      <c r="N868" s="1"/>
    </row>
    <row r="869" spans="14:14" x14ac:dyDescent="0.25">
      <c r="N869" s="1"/>
    </row>
    <row r="870" spans="14:14" x14ac:dyDescent="0.25">
      <c r="N870" s="1"/>
    </row>
    <row r="871" spans="14:14" x14ac:dyDescent="0.25">
      <c r="N871" s="1"/>
    </row>
    <row r="872" spans="14:14" x14ac:dyDescent="0.25">
      <c r="N872" s="1"/>
    </row>
    <row r="873" spans="14:14" x14ac:dyDescent="0.25">
      <c r="N873" s="1"/>
    </row>
    <row r="874" spans="14:14" x14ac:dyDescent="0.25">
      <c r="N874" s="1"/>
    </row>
    <row r="875" spans="14:14" x14ac:dyDescent="0.25">
      <c r="N875" s="1"/>
    </row>
    <row r="876" spans="14:14" x14ac:dyDescent="0.25">
      <c r="N876" s="1"/>
    </row>
    <row r="877" spans="14:14" x14ac:dyDescent="0.25">
      <c r="N877" s="1"/>
    </row>
    <row r="878" spans="14:14" x14ac:dyDescent="0.25">
      <c r="N878" s="1"/>
    </row>
    <row r="879" spans="14:14" x14ac:dyDescent="0.25">
      <c r="N879" s="1"/>
    </row>
    <row r="880" spans="14:14" x14ac:dyDescent="0.25">
      <c r="N880" s="1"/>
    </row>
    <row r="881" spans="14:14" x14ac:dyDescent="0.25">
      <c r="N881" s="1"/>
    </row>
    <row r="882" spans="14:14" x14ac:dyDescent="0.25">
      <c r="N882" s="1"/>
    </row>
    <row r="883" spans="14:14" x14ac:dyDescent="0.25">
      <c r="N883" s="1"/>
    </row>
    <row r="884" spans="14:14" x14ac:dyDescent="0.25">
      <c r="N884" s="1"/>
    </row>
    <row r="885" spans="14:14" x14ac:dyDescent="0.25">
      <c r="N885" s="1"/>
    </row>
    <row r="886" spans="14:14" x14ac:dyDescent="0.25">
      <c r="N886" s="1"/>
    </row>
    <row r="887" spans="14:14" x14ac:dyDescent="0.25">
      <c r="N887" s="1"/>
    </row>
    <row r="888" spans="14:14" x14ac:dyDescent="0.25">
      <c r="N888" s="1"/>
    </row>
    <row r="889" spans="14:14" x14ac:dyDescent="0.25">
      <c r="N889" s="1"/>
    </row>
    <row r="890" spans="14:14" x14ac:dyDescent="0.25">
      <c r="N890" s="1"/>
    </row>
    <row r="891" spans="14:14" x14ac:dyDescent="0.25">
      <c r="N891" s="1"/>
    </row>
    <row r="892" spans="14:14" x14ac:dyDescent="0.25">
      <c r="N892" s="1"/>
    </row>
    <row r="893" spans="14:14" x14ac:dyDescent="0.25">
      <c r="N893" s="1"/>
    </row>
    <row r="894" spans="14:14" x14ac:dyDescent="0.25">
      <c r="N894" s="1"/>
    </row>
    <row r="895" spans="14:14" x14ac:dyDescent="0.25">
      <c r="N895" s="1"/>
    </row>
    <row r="896" spans="14:14" x14ac:dyDescent="0.25">
      <c r="N896" s="1"/>
    </row>
    <row r="897" spans="14:14" x14ac:dyDescent="0.25">
      <c r="N897" s="1"/>
    </row>
    <row r="898" spans="14:14" x14ac:dyDescent="0.25">
      <c r="N898" s="1"/>
    </row>
    <row r="899" spans="14:14" x14ac:dyDescent="0.25">
      <c r="N899" s="1"/>
    </row>
    <row r="900" spans="14:14" x14ac:dyDescent="0.25">
      <c r="N900" s="1"/>
    </row>
    <row r="901" spans="14:14" x14ac:dyDescent="0.25">
      <c r="N901" s="1"/>
    </row>
    <row r="902" spans="14:14" x14ac:dyDescent="0.25">
      <c r="N902" s="1"/>
    </row>
    <row r="903" spans="14:14" x14ac:dyDescent="0.25">
      <c r="N903" s="1"/>
    </row>
    <row r="904" spans="14:14" x14ac:dyDescent="0.25">
      <c r="N904" s="1"/>
    </row>
    <row r="905" spans="14:14" x14ac:dyDescent="0.25">
      <c r="N905" s="1"/>
    </row>
    <row r="906" spans="14:14" x14ac:dyDescent="0.25">
      <c r="N906" s="1"/>
    </row>
    <row r="907" spans="14:14" x14ac:dyDescent="0.25">
      <c r="N907" s="1"/>
    </row>
    <row r="908" spans="14:14" x14ac:dyDescent="0.25">
      <c r="N908" s="1"/>
    </row>
    <row r="909" spans="14:14" x14ac:dyDescent="0.25">
      <c r="N909" s="1"/>
    </row>
    <row r="910" spans="14:14" x14ac:dyDescent="0.25">
      <c r="N910" s="1"/>
    </row>
    <row r="911" spans="14:14" x14ac:dyDescent="0.25">
      <c r="N911" s="1"/>
    </row>
    <row r="912" spans="14:14" x14ac:dyDescent="0.25">
      <c r="N912" s="1"/>
    </row>
    <row r="913" spans="14:14" x14ac:dyDescent="0.25">
      <c r="N913" s="1"/>
    </row>
    <row r="914" spans="14:14" x14ac:dyDescent="0.25">
      <c r="N914" s="1"/>
    </row>
    <row r="915" spans="14:14" x14ac:dyDescent="0.25">
      <c r="N915" s="1"/>
    </row>
    <row r="916" spans="14:14" x14ac:dyDescent="0.25">
      <c r="N916" s="1"/>
    </row>
    <row r="917" spans="14:14" x14ac:dyDescent="0.25">
      <c r="N917" s="1"/>
    </row>
    <row r="918" spans="14:14" x14ac:dyDescent="0.25">
      <c r="N918" s="1"/>
    </row>
    <row r="919" spans="14:14" x14ac:dyDescent="0.25">
      <c r="N919" s="1"/>
    </row>
    <row r="920" spans="14:14" x14ac:dyDescent="0.25">
      <c r="N920" s="1"/>
    </row>
    <row r="921" spans="14:14" x14ac:dyDescent="0.25">
      <c r="N921" s="1"/>
    </row>
    <row r="922" spans="14:14" x14ac:dyDescent="0.25">
      <c r="N922" s="1"/>
    </row>
    <row r="923" spans="14:14" x14ac:dyDescent="0.25">
      <c r="N923" s="1"/>
    </row>
    <row r="924" spans="14:14" x14ac:dyDescent="0.25">
      <c r="N924" s="1"/>
    </row>
    <row r="925" spans="14:14" x14ac:dyDescent="0.25">
      <c r="N925" s="1"/>
    </row>
    <row r="926" spans="14:14" x14ac:dyDescent="0.25">
      <c r="N926" s="1"/>
    </row>
    <row r="927" spans="14:14" x14ac:dyDescent="0.25">
      <c r="N927" s="1"/>
    </row>
    <row r="928" spans="14:14" x14ac:dyDescent="0.25">
      <c r="N928" s="1"/>
    </row>
    <row r="929" spans="14:14" x14ac:dyDescent="0.25">
      <c r="N929" s="1"/>
    </row>
    <row r="930" spans="14:14" x14ac:dyDescent="0.25">
      <c r="N930" s="1"/>
    </row>
    <row r="931" spans="14:14" x14ac:dyDescent="0.25">
      <c r="N931" s="1"/>
    </row>
    <row r="932" spans="14:14" x14ac:dyDescent="0.25">
      <c r="N932" s="1"/>
    </row>
    <row r="933" spans="14:14" x14ac:dyDescent="0.25">
      <c r="N933" s="1"/>
    </row>
    <row r="934" spans="14:14" x14ac:dyDescent="0.25">
      <c r="N934" s="1"/>
    </row>
    <row r="935" spans="14:14" x14ac:dyDescent="0.25">
      <c r="N935" s="1"/>
    </row>
    <row r="936" spans="14:14" x14ac:dyDescent="0.25">
      <c r="N936" s="1"/>
    </row>
    <row r="937" spans="14:14" x14ac:dyDescent="0.25">
      <c r="N937" s="1"/>
    </row>
    <row r="938" spans="14:14" x14ac:dyDescent="0.25">
      <c r="N938" s="1"/>
    </row>
    <row r="939" spans="14:14" x14ac:dyDescent="0.25">
      <c r="N939" s="1"/>
    </row>
    <row r="940" spans="14:14" x14ac:dyDescent="0.25">
      <c r="N940" s="1"/>
    </row>
    <row r="941" spans="14:14" x14ac:dyDescent="0.25">
      <c r="N941" s="1"/>
    </row>
    <row r="942" spans="14:14" x14ac:dyDescent="0.25">
      <c r="N942" s="1"/>
    </row>
    <row r="943" spans="14:14" x14ac:dyDescent="0.25">
      <c r="N943" s="1"/>
    </row>
    <row r="944" spans="14:14" x14ac:dyDescent="0.25">
      <c r="N944" s="1"/>
    </row>
    <row r="945" spans="14:14" x14ac:dyDescent="0.25">
      <c r="N945" s="1"/>
    </row>
    <row r="946" spans="14:14" x14ac:dyDescent="0.25">
      <c r="N946" s="1"/>
    </row>
    <row r="947" spans="14:14" x14ac:dyDescent="0.25">
      <c r="N947" s="1"/>
    </row>
    <row r="948" spans="14:14" x14ac:dyDescent="0.25">
      <c r="N948" s="1"/>
    </row>
    <row r="949" spans="14:14" x14ac:dyDescent="0.25">
      <c r="N949" s="1"/>
    </row>
    <row r="950" spans="14:14" x14ac:dyDescent="0.25">
      <c r="N950" s="1"/>
    </row>
    <row r="951" spans="14:14" x14ac:dyDescent="0.25">
      <c r="N951" s="1"/>
    </row>
    <row r="952" spans="14:14" x14ac:dyDescent="0.25">
      <c r="N952" s="1"/>
    </row>
    <row r="953" spans="14:14" x14ac:dyDescent="0.25">
      <c r="N953" s="1"/>
    </row>
    <row r="954" spans="14:14" x14ac:dyDescent="0.25">
      <c r="N954" s="1"/>
    </row>
    <row r="955" spans="14:14" x14ac:dyDescent="0.25">
      <c r="N955" s="1"/>
    </row>
    <row r="956" spans="14:14" x14ac:dyDescent="0.25">
      <c r="N956" s="1"/>
    </row>
    <row r="957" spans="14:14" x14ac:dyDescent="0.25">
      <c r="N957" s="1"/>
    </row>
    <row r="958" spans="14:14" x14ac:dyDescent="0.25">
      <c r="N958" s="1"/>
    </row>
    <row r="959" spans="14:14" x14ac:dyDescent="0.25">
      <c r="N959" s="1"/>
    </row>
    <row r="960" spans="14:14" x14ac:dyDescent="0.25">
      <c r="N960" s="1"/>
    </row>
    <row r="961" spans="14:14" x14ac:dyDescent="0.25">
      <c r="N961" s="1"/>
    </row>
    <row r="962" spans="14:14" x14ac:dyDescent="0.25">
      <c r="N962" s="1"/>
    </row>
    <row r="963" spans="14:14" x14ac:dyDescent="0.25">
      <c r="N963" s="1"/>
    </row>
    <row r="964" spans="14:14" x14ac:dyDescent="0.25">
      <c r="N964" s="1"/>
    </row>
    <row r="965" spans="14:14" x14ac:dyDescent="0.25">
      <c r="N965" s="1"/>
    </row>
    <row r="966" spans="14:14" x14ac:dyDescent="0.25">
      <c r="N966" s="1"/>
    </row>
    <row r="967" spans="14:14" x14ac:dyDescent="0.25">
      <c r="N967" s="1"/>
    </row>
    <row r="968" spans="14:14" x14ac:dyDescent="0.25">
      <c r="N968" s="1"/>
    </row>
    <row r="969" spans="14:14" x14ac:dyDescent="0.25">
      <c r="N969" s="1"/>
    </row>
    <row r="970" spans="14:14" x14ac:dyDescent="0.25">
      <c r="N970" s="1"/>
    </row>
    <row r="971" spans="14:14" x14ac:dyDescent="0.25">
      <c r="N971" s="1"/>
    </row>
    <row r="972" spans="14:14" x14ac:dyDescent="0.25">
      <c r="N972" s="1"/>
    </row>
    <row r="973" spans="14:14" x14ac:dyDescent="0.25">
      <c r="N973" s="1"/>
    </row>
    <row r="974" spans="14:14" x14ac:dyDescent="0.25">
      <c r="N974" s="1"/>
    </row>
    <row r="975" spans="14:14" x14ac:dyDescent="0.25">
      <c r="N975" s="1"/>
    </row>
    <row r="976" spans="14:14" x14ac:dyDescent="0.25">
      <c r="N976" s="1"/>
    </row>
  </sheetData>
  <sheetProtection algorithmName="SHA-512" hashValue="L6E9KBEO1EuCsfT/ajoENgFRb4CZVGVkvgQk2TRB5ozT2dzcuHwGEfsoMwm5mMy5uqV4gVRJ5oq+HPyisKXPuQ==" saltValue="uF+SiDdEEC4aIDztsDtakw==" spinCount="100000" sheet="1" objects="1" scenarios="1"/>
  <dataConsolidate/>
  <mergeCells count="22">
    <mergeCell ref="C8:G8"/>
    <mergeCell ref="C10:G10"/>
    <mergeCell ref="C16:G16"/>
    <mergeCell ref="B22:F22"/>
    <mergeCell ref="D18:E18"/>
    <mergeCell ref="B18:C18"/>
    <mergeCell ref="AE22:AF22"/>
    <mergeCell ref="G34:H34"/>
    <mergeCell ref="H36:J36"/>
    <mergeCell ref="H37:J37"/>
    <mergeCell ref="B6:N6"/>
    <mergeCell ref="B25:N25"/>
    <mergeCell ref="H8:I8"/>
    <mergeCell ref="F18:G18"/>
    <mergeCell ref="B14:C14"/>
    <mergeCell ref="C12:D12"/>
    <mergeCell ref="E34:F34"/>
    <mergeCell ref="H18:I18"/>
    <mergeCell ref="H16:I16"/>
    <mergeCell ref="H14:I14"/>
    <mergeCell ref="H12:I12"/>
    <mergeCell ref="H10:I10"/>
  </mergeCells>
  <dataValidations count="6">
    <dataValidation type="list" showErrorMessage="1" sqref="A27 A29 D27 D31 D29" xr:uid="{00000000-0002-0000-0000-000000000000}">
      <formula1>"X"</formula1>
    </dataValidation>
    <dataValidation errorStyle="warning" allowBlank="1" showInputMessage="1" showErrorMessage="1" promptTitle="Seleção Obrigatória!" prompt="Deverá selecionar para tomar conhecimento." sqref="B23" xr:uid="{00000000-0002-0000-0000-000002000000}"/>
    <dataValidation errorStyle="warning" showInputMessage="1" showErrorMessage="1" errorTitle="Campo de escolha obrigatória" error="Favor selecionar campo para aceitar e prosseguir." promptTitle="Seleção brigatória!" prompt="Deverá selecionar para aceitar." sqref="F23" xr:uid="{00000000-0002-0000-0000-000003000000}"/>
    <dataValidation errorStyle="warning" showInputMessage="1" showErrorMessage="1" errorTitle="Campo de escolha obrigatória" error="Favor selecionar campo para aceitar e prosseguir." promptTitle="Seleção Obrigatória!" prompt="Deverá selecionar para aceitar." sqref="E23" xr:uid="{00000000-0002-0000-0000-000004000000}"/>
    <dataValidation type="list" allowBlank="1" showInputMessage="1" showErrorMessage="1" sqref="H42 H44 H46 H48 H268 H50 H54 H56 H58 H60 H62 H64 H66 H68 H70 H72 H74 H76 H78 H80 H82 H84 H86 H88 H90 H92 H94 H96 H98 H100 H102 H104 H106 H108 H110 H112 H114 H116 H118 H120 H122 H124 H126 H128 H130 H132 H134 H136 H138 H140 H142 H144 H146 H148 H150 H152 H154 H156 H158 H160 H162 H164 H166 H168 H170 H172 H174 H176 H178 H180 H182 H184 H186 H188 H190 H192 H194 H196 H198 H200 H202 H204 H206 H208 H210 H212 H214 H216 H218 H220 H222 H224 H226 H228 H230 H232 H234 H236 H238 H240 H242 H244 H246 H248 H250 H252 H254 H256 H258 H260 H262 H264 H266 H52" xr:uid="{318EEF50-7CFA-481E-A64C-F57259BAEEAC}">
      <formula1>"CC/BI,Certif. Residencia,Passaporte"</formula1>
    </dataValidation>
    <dataValidation type="list" allowBlank="1" showInputMessage="1" showErrorMessage="1" sqref="D86 D88 D90 D92 D94 D96 D98 D100 D102 D104 D106 D108 D110 D112 D114 D116 D118 D120 D122 D124 D126 D128 D42 D44 D46 D48 D50 D52 D54 D56 D58 D60 D62 D64 D66 D68 D70 D72 D74 D76 D78 D80 D82 D84" xr:uid="{6E63379B-8726-4015-8A10-074A52D2492D}">
      <formula1>"F,M"</formula1>
    </dataValidation>
  </dataValidations>
  <hyperlinks>
    <hyperlink ref="D21:E21" r:id="rId1" display="ver AQUI" xr:uid="{00000000-0004-0000-0000-000000000000}"/>
    <hyperlink ref="G22" r:id="rId2" display="ver AQUI" xr:uid="{00000000-0004-0000-0000-000001000000}"/>
    <hyperlink ref="D21" r:id="rId3" xr:uid="{3A3DE079-F058-4D2C-8165-E6540B924EDA}"/>
  </hyperlinks>
  <pageMargins left="0.31" right="0.3" top="0.43307086614173229" bottom="0.47244094488188981" header="0.31496062992125984" footer="0.31496062992125984"/>
  <pageSetup paperSize="9" orientation="landscape" verticalDpi="300" r:id="rId4"/>
  <drawing r:id="rId5"/>
  <legacyDrawing r:id="rId6"/>
  <mc:AlternateContent xmlns:mc="http://schemas.openxmlformats.org/markup-compatibility/2006">
    <mc:Choice Requires="x14">
      <controls>
        <mc:AlternateContent xmlns:mc="http://schemas.openxmlformats.org/markup-compatibility/2006">
          <mc:Choice Requires="x14">
            <control shapeId="1026" r:id="rId7" name="Check Box 2">
              <controlPr defaultSize="0" autoFill="0" autoLine="0" autoPict="0" altText="Tomei Conhecimento_x000a_">
                <anchor moveWithCells="1" sizeWithCells="1">
                  <from>
                    <xdr:col>1</xdr:col>
                    <xdr:colOff>666750</xdr:colOff>
                    <xdr:row>21</xdr:row>
                    <xdr:rowOff>638175</xdr:rowOff>
                  </from>
                  <to>
                    <xdr:col>2</xdr:col>
                    <xdr:colOff>800100</xdr:colOff>
                    <xdr:row>22</xdr:row>
                    <xdr:rowOff>200025</xdr:rowOff>
                  </to>
                </anchor>
              </controlPr>
            </control>
          </mc:Choice>
        </mc:AlternateContent>
        <mc:AlternateContent xmlns:mc="http://schemas.openxmlformats.org/markup-compatibility/2006">
          <mc:Choice Requires="x14">
            <control shapeId="1027" r:id="rId8" name="Check Box 3">
              <controlPr defaultSize="0" autoFill="0" autoLine="0" autoPict="0" altText="Compreendo">
                <anchor moveWithCells="1" sizeWithCells="1">
                  <from>
                    <xdr:col>4</xdr:col>
                    <xdr:colOff>257175</xdr:colOff>
                    <xdr:row>21</xdr:row>
                    <xdr:rowOff>628650</xdr:rowOff>
                  </from>
                  <to>
                    <xdr:col>7</xdr:col>
                    <xdr:colOff>0</xdr:colOff>
                    <xdr:row>22</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0258501-0DCE-42C0-8768-66A3D40373E4}">
          <x14:formula1>
            <xm:f>Planilha1!$A:$A</xm:f>
          </x14:formula1>
          <xm:sqref>F52:G52 F268:G268 F266:G266 F264:G264 F262:G262 F260:G260 F258:G258 F256:G256 F254:G254 F252:G252 F250:G250 F248:G248 F246:G246 F244:G244 F242:G242 F42:G42 F238:G238 F236:G236 F234:G234 F232:G232 F230:G230 F228:G228 F226:G226 F224:G224 F222:G222 F220:G220 F218:G218 F216:G216 F214:G214 F212:G212 F210:G210 F208:G208 F206:G206 F204:G204 F202:G202 F200:G200 F198:G198 F196:G196 F194:G194 F192:G192 F190:G190 F188:G188 F186:G186 F184:G184 F182:G182 F180:G180 F178:G178 F176:G176 F174:G174 F172:G172 F170:G170 F168:G168 F166:G166 F164:G164 F162:G162 F160:G160 F158:G158 F156:G156 F154:G154 F152:G152 F150:G150 F148:G148 F146:G146 F144:G144 F142:G142 F140:G140 F138:G138 F136:G136 F134:G134 F132:G132 F130:G130 F128:G128 F126:G126 F124:G124 F122:G122 F120:G120 F118:G118 F116:G116 F114:G114 F112:G112 F110:G110 F108:G108 F106:G106 F104:G104 F102:G102 F100:G100 F98:G98 F96:G96 F94:G94 F92:G92 F90:G90 F88:G88 F86:G86 F84:G84 F82:G82 F80:G80 F78:G78 F76:G76 F74:G74 F72:G72 F70:G70 F68:G68 F66:G66 F64:G64 F62:G62 F60:G60 F58:G58 F56:G56 F54:G54 F50:G50 F48:G48 F46:G46 F44:G44 F240:G240 J52 J268 J266 J264 J262 J260 J258 J256 J254 J252 J250 J248 J246 J244 J242 J42 J238 J236 J234 J232 J230 J228 J226 J224 J222 J220 J218 J216 J214 J212 J210 J208 J206 J204 J202 J200 J198 J196 J194 J192 J190 J188 J186 J184 J182 J180 J178 J176 J174 J172 J170 J168 J166 J164 J162 J160 J158 J156 J154 J152 J150 J148 J146 J144 J142 J140 J138 J136 J134 J132 J130 J128 J126 J124 J122 J120 J118 J116 J114 J112 J110 J108 J106 J104 J102 J100 J98 J96 J94 J92 J90 J88 J86 J84 J82 J80 J78 J76 J74 J72 J70 J68 J66 J64 J62 J60 J58 J56 J54 J50 J48 J46 J44 J240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1AAA7-18DC-4582-8C45-4E8CDE3C503C}">
  <sheetPr codeName="Folha2"/>
  <dimension ref="A1:A78"/>
  <sheetViews>
    <sheetView workbookViewId="0"/>
  </sheetViews>
  <sheetFormatPr defaultRowHeight="15" x14ac:dyDescent="0.25"/>
  <cols>
    <col min="1" max="1" width="21.7109375" bestFit="1" customWidth="1"/>
  </cols>
  <sheetData>
    <row r="1" spans="1:1" x14ac:dyDescent="0.25">
      <c r="A1" s="32" t="s">
        <v>7</v>
      </c>
    </row>
    <row r="2" spans="1:1" x14ac:dyDescent="0.25">
      <c r="A2" s="32" t="s">
        <v>8</v>
      </c>
    </row>
    <row r="3" spans="1:1" x14ac:dyDescent="0.25">
      <c r="A3" s="32" t="s">
        <v>9</v>
      </c>
    </row>
    <row r="4" spans="1:1" x14ac:dyDescent="0.25">
      <c r="A4" s="32" t="s">
        <v>10</v>
      </c>
    </row>
    <row r="5" spans="1:1" x14ac:dyDescent="0.25">
      <c r="A5" s="32" t="s">
        <v>11</v>
      </c>
    </row>
    <row r="6" spans="1:1" x14ac:dyDescent="0.25">
      <c r="A6" s="32" t="s">
        <v>12</v>
      </c>
    </row>
    <row r="7" spans="1:1" x14ac:dyDescent="0.25">
      <c r="A7" s="32" t="s">
        <v>13</v>
      </c>
    </row>
    <row r="8" spans="1:1" x14ac:dyDescent="0.25">
      <c r="A8" s="32" t="s">
        <v>14</v>
      </c>
    </row>
    <row r="9" spans="1:1" x14ac:dyDescent="0.25">
      <c r="A9" s="32" t="s">
        <v>15</v>
      </c>
    </row>
    <row r="10" spans="1:1" x14ac:dyDescent="0.25">
      <c r="A10" s="32" t="s">
        <v>16</v>
      </c>
    </row>
    <row r="11" spans="1:1" x14ac:dyDescent="0.25">
      <c r="A11" s="32" t="s">
        <v>17</v>
      </c>
    </row>
    <row r="12" spans="1:1" x14ac:dyDescent="0.25">
      <c r="A12" s="32" t="s">
        <v>18</v>
      </c>
    </row>
    <row r="13" spans="1:1" x14ac:dyDescent="0.25">
      <c r="A13" s="32" t="s">
        <v>19</v>
      </c>
    </row>
    <row r="14" spans="1:1" x14ac:dyDescent="0.25">
      <c r="A14" s="32" t="s">
        <v>20</v>
      </c>
    </row>
    <row r="15" spans="1:1" x14ac:dyDescent="0.25">
      <c r="A15" s="32" t="s">
        <v>21</v>
      </c>
    </row>
    <row r="16" spans="1:1" x14ac:dyDescent="0.25">
      <c r="A16" s="32" t="s">
        <v>22</v>
      </c>
    </row>
    <row r="17" spans="1:1" x14ac:dyDescent="0.25">
      <c r="A17" s="32" t="s">
        <v>23</v>
      </c>
    </row>
    <row r="18" spans="1:1" x14ac:dyDescent="0.25">
      <c r="A18" s="32" t="s">
        <v>24</v>
      </c>
    </row>
    <row r="19" spans="1:1" x14ac:dyDescent="0.25">
      <c r="A19" s="32" t="s">
        <v>25</v>
      </c>
    </row>
    <row r="20" spans="1:1" x14ac:dyDescent="0.25">
      <c r="A20" s="32" t="s">
        <v>26</v>
      </c>
    </row>
    <row r="21" spans="1:1" x14ac:dyDescent="0.25">
      <c r="A21" s="32" t="s">
        <v>27</v>
      </c>
    </row>
    <row r="22" spans="1:1" x14ac:dyDescent="0.25">
      <c r="A22" s="32" t="s">
        <v>28</v>
      </c>
    </row>
    <row r="23" spans="1:1" x14ac:dyDescent="0.25">
      <c r="A23" s="32" t="s">
        <v>29</v>
      </c>
    </row>
    <row r="24" spans="1:1" x14ac:dyDescent="0.25">
      <c r="A24" s="32" t="s">
        <v>30</v>
      </c>
    </row>
    <row r="25" spans="1:1" x14ac:dyDescent="0.25">
      <c r="A25" s="32" t="s">
        <v>31</v>
      </c>
    </row>
    <row r="26" spans="1:1" x14ac:dyDescent="0.25">
      <c r="A26" s="32" t="s">
        <v>32</v>
      </c>
    </row>
    <row r="27" spans="1:1" x14ac:dyDescent="0.25">
      <c r="A27" s="32" t="s">
        <v>33</v>
      </c>
    </row>
    <row r="28" spans="1:1" x14ac:dyDescent="0.25">
      <c r="A28" s="32" t="s">
        <v>34</v>
      </c>
    </row>
    <row r="29" spans="1:1" x14ac:dyDescent="0.25">
      <c r="A29" s="32" t="s">
        <v>35</v>
      </c>
    </row>
    <row r="30" spans="1:1" x14ac:dyDescent="0.25">
      <c r="A30" s="32" t="s">
        <v>36</v>
      </c>
    </row>
    <row r="31" spans="1:1" x14ac:dyDescent="0.25">
      <c r="A31" s="32" t="s">
        <v>37</v>
      </c>
    </row>
    <row r="32" spans="1:1" x14ac:dyDescent="0.25">
      <c r="A32" s="32" t="s">
        <v>38</v>
      </c>
    </row>
    <row r="33" spans="1:1" x14ac:dyDescent="0.25">
      <c r="A33" s="32" t="s">
        <v>39</v>
      </c>
    </row>
    <row r="34" spans="1:1" x14ac:dyDescent="0.25">
      <c r="A34" s="32" t="s">
        <v>40</v>
      </c>
    </row>
    <row r="35" spans="1:1" x14ac:dyDescent="0.25">
      <c r="A35" s="32" t="s">
        <v>41</v>
      </c>
    </row>
    <row r="36" spans="1:1" x14ac:dyDescent="0.25">
      <c r="A36" s="32" t="s">
        <v>42</v>
      </c>
    </row>
    <row r="37" spans="1:1" x14ac:dyDescent="0.25">
      <c r="A37" s="32" t="s">
        <v>43</v>
      </c>
    </row>
    <row r="38" spans="1:1" x14ac:dyDescent="0.25">
      <c r="A38" s="32" t="s">
        <v>44</v>
      </c>
    </row>
    <row r="39" spans="1:1" x14ac:dyDescent="0.25">
      <c r="A39" s="32" t="s">
        <v>45</v>
      </c>
    </row>
    <row r="40" spans="1:1" x14ac:dyDescent="0.25">
      <c r="A40" s="32" t="s">
        <v>46</v>
      </c>
    </row>
    <row r="41" spans="1:1" x14ac:dyDescent="0.25">
      <c r="A41" s="32" t="s">
        <v>47</v>
      </c>
    </row>
    <row r="42" spans="1:1" x14ac:dyDescent="0.25">
      <c r="A42" s="32" t="s">
        <v>48</v>
      </c>
    </row>
    <row r="43" spans="1:1" x14ac:dyDescent="0.25">
      <c r="A43" s="32" t="s">
        <v>49</v>
      </c>
    </row>
    <row r="44" spans="1:1" x14ac:dyDescent="0.25">
      <c r="A44" s="32" t="s">
        <v>50</v>
      </c>
    </row>
    <row r="45" spans="1:1" x14ac:dyDescent="0.25">
      <c r="A45" s="32" t="s">
        <v>51</v>
      </c>
    </row>
    <row r="46" spans="1:1" x14ac:dyDescent="0.25">
      <c r="A46" s="32" t="s">
        <v>52</v>
      </c>
    </row>
    <row r="47" spans="1:1" x14ac:dyDescent="0.25">
      <c r="A47" s="32" t="s">
        <v>53</v>
      </c>
    </row>
    <row r="48" spans="1:1" x14ac:dyDescent="0.25">
      <c r="A48" s="32" t="s">
        <v>54</v>
      </c>
    </row>
    <row r="49" spans="1:1" x14ac:dyDescent="0.25">
      <c r="A49" s="32" t="s">
        <v>55</v>
      </c>
    </row>
    <row r="50" spans="1:1" x14ac:dyDescent="0.25">
      <c r="A50" s="32" t="s">
        <v>56</v>
      </c>
    </row>
    <row r="51" spans="1:1" x14ac:dyDescent="0.25">
      <c r="A51" s="32" t="s">
        <v>57</v>
      </c>
    </row>
    <row r="52" spans="1:1" x14ac:dyDescent="0.25">
      <c r="A52" s="32" t="s">
        <v>58</v>
      </c>
    </row>
    <row r="53" spans="1:1" x14ac:dyDescent="0.25">
      <c r="A53" s="32" t="s">
        <v>59</v>
      </c>
    </row>
    <row r="54" spans="1:1" x14ac:dyDescent="0.25">
      <c r="A54" s="32" t="s">
        <v>60</v>
      </c>
    </row>
    <row r="55" spans="1:1" x14ac:dyDescent="0.25">
      <c r="A55" s="32" t="s">
        <v>61</v>
      </c>
    </row>
    <row r="56" spans="1:1" x14ac:dyDescent="0.25">
      <c r="A56" s="32" t="s">
        <v>62</v>
      </c>
    </row>
    <row r="57" spans="1:1" x14ac:dyDescent="0.25">
      <c r="A57" s="32" t="s">
        <v>63</v>
      </c>
    </row>
    <row r="58" spans="1:1" x14ac:dyDescent="0.25">
      <c r="A58" s="32" t="s">
        <v>64</v>
      </c>
    </row>
    <row r="59" spans="1:1" x14ac:dyDescent="0.25">
      <c r="A59" s="32" t="s">
        <v>65</v>
      </c>
    </row>
    <row r="60" spans="1:1" x14ac:dyDescent="0.25">
      <c r="A60" s="32" t="s">
        <v>66</v>
      </c>
    </row>
    <row r="61" spans="1:1" x14ac:dyDescent="0.25">
      <c r="A61" s="32" t="s">
        <v>67</v>
      </c>
    </row>
    <row r="62" spans="1:1" x14ac:dyDescent="0.25">
      <c r="A62" s="32" t="s">
        <v>68</v>
      </c>
    </row>
    <row r="63" spans="1:1" x14ac:dyDescent="0.25">
      <c r="A63" s="32" t="s">
        <v>69</v>
      </c>
    </row>
    <row r="64" spans="1:1" x14ac:dyDescent="0.25">
      <c r="A64" s="32" t="s">
        <v>70</v>
      </c>
    </row>
    <row r="65" spans="1:1" x14ac:dyDescent="0.25">
      <c r="A65" s="32" t="s">
        <v>71</v>
      </c>
    </row>
    <row r="66" spans="1:1" x14ac:dyDescent="0.25">
      <c r="A66" s="32" t="s">
        <v>72</v>
      </c>
    </row>
    <row r="67" spans="1:1" x14ac:dyDescent="0.25">
      <c r="A67" s="32" t="s">
        <v>73</v>
      </c>
    </row>
    <row r="68" spans="1:1" x14ac:dyDescent="0.25">
      <c r="A68" s="32" t="s">
        <v>74</v>
      </c>
    </row>
    <row r="69" spans="1:1" x14ac:dyDescent="0.25">
      <c r="A69" s="32" t="s">
        <v>75</v>
      </c>
    </row>
    <row r="70" spans="1:1" x14ac:dyDescent="0.25">
      <c r="A70" s="32" t="s">
        <v>76</v>
      </c>
    </row>
    <row r="71" spans="1:1" x14ac:dyDescent="0.25">
      <c r="A71" s="32" t="s">
        <v>77</v>
      </c>
    </row>
    <row r="72" spans="1:1" x14ac:dyDescent="0.25">
      <c r="A72" s="32" t="s">
        <v>78</v>
      </c>
    </row>
    <row r="73" spans="1:1" x14ac:dyDescent="0.25">
      <c r="A73" s="32" t="s">
        <v>79</v>
      </c>
    </row>
    <row r="74" spans="1:1" x14ac:dyDescent="0.25">
      <c r="A74" s="32" t="s">
        <v>80</v>
      </c>
    </row>
    <row r="75" spans="1:1" x14ac:dyDescent="0.25">
      <c r="A75" s="32" t="s">
        <v>81</v>
      </c>
    </row>
    <row r="76" spans="1:1" x14ac:dyDescent="0.25">
      <c r="A76" s="32" t="s">
        <v>82</v>
      </c>
    </row>
    <row r="77" spans="1:1" x14ac:dyDescent="0.25">
      <c r="A77" s="32" t="s">
        <v>83</v>
      </c>
    </row>
    <row r="78" spans="1:1" x14ac:dyDescent="0.25">
      <c r="A78" s="32" t="s">
        <v>84</v>
      </c>
    </row>
  </sheetData>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0cf0d8c-4b05-442a-b160-4b8b8f0302f1" xsi:nil="true"/>
    <lcf76f155ced4ddcb4097134ff3c332f xmlns="16ae7082-2768-42f7-b184-ff3653ac147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4B2B95B2C98D445B4FB2B86CAB83A58" ma:contentTypeVersion="18" ma:contentTypeDescription="Criar um novo documento." ma:contentTypeScope="" ma:versionID="8104ea89e9f36457b417ec2b6338477e">
  <xsd:schema xmlns:xsd="http://www.w3.org/2001/XMLSchema" xmlns:xs="http://www.w3.org/2001/XMLSchema" xmlns:p="http://schemas.microsoft.com/office/2006/metadata/properties" xmlns:ns2="16ae7082-2768-42f7-b184-ff3653ac147a" xmlns:ns3="b0cf0d8c-4b05-442a-b160-4b8b8f0302f1" targetNamespace="http://schemas.microsoft.com/office/2006/metadata/properties" ma:root="true" ma:fieldsID="ed3617a7ba7ee10436815564f60bde25" ns2:_="" ns3:_="">
    <xsd:import namespace="16ae7082-2768-42f7-b184-ff3653ac147a"/>
    <xsd:import namespace="b0cf0d8c-4b05-442a-b160-4b8b8f0302f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ae7082-2768-42f7-b184-ff3653ac14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m" ma:readOnly="false" ma:fieldId="{5cf76f15-5ced-4ddc-b409-7134ff3c332f}" ma:taxonomyMulti="true" ma:sspId="3d9b31ac-465d-4bdd-9bfe-9082c5a151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0cf0d8c-4b05-442a-b160-4b8b8f0302f1" elementFormDefault="qualified">
    <xsd:import namespace="http://schemas.microsoft.com/office/2006/documentManagement/types"/>
    <xsd:import namespace="http://schemas.microsoft.com/office/infopath/2007/PartnerControls"/>
    <xsd:element name="SharedWithUsers" ma:index="16"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Partilhado Com" ma:internalName="SharedWithDetails" ma:readOnly="true">
      <xsd:simpleType>
        <xsd:restriction base="dms:Note">
          <xsd:maxLength value="255"/>
        </xsd:restriction>
      </xsd:simpleType>
    </xsd:element>
    <xsd:element name="TaxCatchAll" ma:index="23" nillable="true" ma:displayName="Taxonomy Catch All Column" ma:hidden="true" ma:list="{1eeb600e-b858-4ebd-a150-014218cf6a30}" ma:internalName="TaxCatchAll" ma:showField="CatchAllData" ma:web="b0cf0d8c-4b05-442a-b160-4b8b8f0302f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1C6033-0C2B-43C4-96BA-9D3CAB836C06}">
  <ds:schemaRefs>
    <ds:schemaRef ds:uri="http://schemas.microsoft.com/office/2006/metadata/properties"/>
    <ds:schemaRef ds:uri="http://schemas.microsoft.com/office/infopath/2007/PartnerControls"/>
    <ds:schemaRef ds:uri="b0cf0d8c-4b05-442a-b160-4b8b8f0302f1"/>
    <ds:schemaRef ds:uri="16ae7082-2768-42f7-b184-ff3653ac147a"/>
  </ds:schemaRefs>
</ds:datastoreItem>
</file>

<file path=customXml/itemProps2.xml><?xml version="1.0" encoding="utf-8"?>
<ds:datastoreItem xmlns:ds="http://schemas.openxmlformats.org/officeDocument/2006/customXml" ds:itemID="{28874F8A-0ADB-47F8-9941-62C522763C8B}">
  <ds:schemaRefs>
    <ds:schemaRef ds:uri="http://schemas.microsoft.com/sharepoint/v3/contenttype/forms"/>
  </ds:schemaRefs>
</ds:datastoreItem>
</file>

<file path=customXml/itemProps3.xml><?xml version="1.0" encoding="utf-8"?>
<ds:datastoreItem xmlns:ds="http://schemas.openxmlformats.org/officeDocument/2006/customXml" ds:itemID="{7F1DEB43-120C-4B29-A06E-90174050CF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ae7082-2768-42f7-b184-ff3653ac147a"/>
    <ds:schemaRef ds:uri="b0cf0d8c-4b05-442a-b160-4b8b8f0302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vt:i4>
      </vt:variant>
      <vt:variant>
        <vt:lpstr>Intervalos com Nome</vt:lpstr>
      </vt:variant>
      <vt:variant>
        <vt:i4>1</vt:i4>
      </vt:variant>
    </vt:vector>
  </HeadingPairs>
  <TitlesOfParts>
    <vt:vector size="3" baseType="lpstr">
      <vt:lpstr>Folha1</vt:lpstr>
      <vt:lpstr>Planilha1</vt:lpstr>
      <vt:lpstr>Folha1!Títulos_de_Impressão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joao alvares</dc:creator>
  <cp:keywords/>
  <dc:description/>
  <cp:lastModifiedBy>Joao Carlos Vieira Alvares</cp:lastModifiedBy>
  <cp:revision/>
  <cp:lastPrinted>2025-10-29T10:25:24Z</cp:lastPrinted>
  <dcterms:created xsi:type="dcterms:W3CDTF">2017-07-03T23:32:50Z</dcterms:created>
  <dcterms:modified xsi:type="dcterms:W3CDTF">2025-10-29T11:49:29Z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0x01010074B2B95B2C98D445B4FB2B86CAB83A58</vt:lpwstr>
  </property>
</Properties>
</file>